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280" windowWidth="18210" windowHeight="6650" activeTab="3"/>
  </bookViews>
  <sheets>
    <sheet name="報名總表個人賽報名表" sheetId="5" r:id="rId1"/>
    <sheet name="報名總表個人報名表填寫範本" sheetId="6" r:id="rId2"/>
    <sheet name="團體賽報名表" sheetId="2" r:id="rId3"/>
    <sheet name="對練賽報名表" sheetId="4" r:id="rId4"/>
    <sheet name="報名須知" sheetId="3" r:id="rId5"/>
  </sheets>
  <definedNames>
    <definedName name="_xlnm.Print_Area" localSheetId="0">報名總表個人賽報名表!$A$1:$O$74</definedName>
    <definedName name="_xlnm.Print_Area" localSheetId="2">團體賽報名表!$A$1:$H$64</definedName>
    <definedName name="_xlnm.Print_Area" localSheetId="3">對練賽報名表!$A$1:$J$31</definedName>
  </definedNames>
  <calcPr calcId="145621"/>
</workbook>
</file>

<file path=xl/calcChain.xml><?xml version="1.0" encoding="utf-8"?>
<calcChain xmlns="http://schemas.openxmlformats.org/spreadsheetml/2006/main">
  <c r="L5" i="5" l="1"/>
  <c r="L6" i="5"/>
  <c r="J7" i="5"/>
  <c r="K7" i="5"/>
  <c r="L7" i="5"/>
  <c r="L9" i="5"/>
  <c r="L10" i="5"/>
  <c r="J11" i="5"/>
  <c r="K11" i="5"/>
  <c r="L11" i="5" s="1"/>
  <c r="N11" i="5" s="1"/>
  <c r="N5" i="5"/>
  <c r="N6" i="5"/>
  <c r="N10" i="5"/>
  <c r="N12" i="5"/>
  <c r="K12" i="5" l="1"/>
  <c r="J12" i="5"/>
  <c r="L12" i="5"/>
  <c r="N13" i="5"/>
  <c r="K11" i="6"/>
  <c r="J11" i="6"/>
  <c r="L11" i="6" s="1"/>
  <c r="N11" i="6" s="1"/>
  <c r="N10" i="6"/>
  <c r="L10" i="6"/>
  <c r="L9" i="6"/>
  <c r="K7" i="6"/>
  <c r="J7" i="6"/>
  <c r="J12" i="6" s="1"/>
  <c r="L6" i="6"/>
  <c r="N5" i="6"/>
  <c r="N12" i="6" s="1"/>
  <c r="L5" i="6"/>
  <c r="K12" i="6" l="1"/>
  <c r="N13" i="6"/>
  <c r="N6" i="6"/>
  <c r="L7" i="6"/>
  <c r="L12" i="6" s="1"/>
</calcChain>
</file>

<file path=xl/sharedStrings.xml><?xml version="1.0" encoding="utf-8"?>
<sst xmlns="http://schemas.openxmlformats.org/spreadsheetml/2006/main" count="704" uniqueCount="250">
  <si>
    <t>編號</t>
  </si>
  <si>
    <t>選手姓名</t>
  </si>
  <si>
    <t>性別</t>
  </si>
  <si>
    <t>出生日期</t>
  </si>
  <si>
    <t>身分證字號</t>
  </si>
  <si>
    <t>組別</t>
    <phoneticPr fontId="3" type="noConversion"/>
  </si>
  <si>
    <t>對練隊友姓名</t>
    <phoneticPr fontId="3" type="noConversion"/>
  </si>
  <si>
    <t>傳統版13勢太極拳</t>
  </si>
  <si>
    <t>全民版13式太極拳</t>
  </si>
  <si>
    <t>24式太極拳</t>
  </si>
  <si>
    <t>36式太極拳</t>
  </si>
  <si>
    <t>37式太極拳</t>
  </si>
  <si>
    <t>42式太極拳</t>
  </si>
  <si>
    <t>64式太極拳第2段</t>
    <phoneticPr fontId="3" type="noConversion"/>
  </si>
  <si>
    <t>全民版99式太極拳</t>
    <phoneticPr fontId="3" type="noConversion"/>
  </si>
  <si>
    <t>陳氏38式太極拳</t>
    <phoneticPr fontId="3" type="noConversion"/>
  </si>
  <si>
    <t>陳氏太極拳</t>
  </si>
  <si>
    <t>楊家祕傳太極拳</t>
  </si>
  <si>
    <t>熊氏太極拳</t>
  </si>
  <si>
    <t>楊家老架太極拳</t>
    <phoneticPr fontId="3" type="noConversion"/>
  </si>
  <si>
    <t>易簡太極拳</t>
    <phoneticPr fontId="3" type="noConversion"/>
  </si>
  <si>
    <t>32式太極刀</t>
    <phoneticPr fontId="3" type="noConversion"/>
  </si>
  <si>
    <t>32式太極劍</t>
  </si>
  <si>
    <t>42式太極劍</t>
  </si>
  <si>
    <t>54式太極劍</t>
    <phoneticPr fontId="3" type="noConversion"/>
  </si>
  <si>
    <t>其他太極器械</t>
  </si>
  <si>
    <t>其他太極拳套路</t>
    <phoneticPr fontId="3" type="noConversion"/>
  </si>
  <si>
    <t>器械對練</t>
  </si>
  <si>
    <t>綜合對練</t>
  </si>
  <si>
    <t>64式太極拳第1段</t>
    <phoneticPr fontId="3" type="noConversion"/>
  </si>
  <si>
    <t>A/B隊</t>
  </si>
  <si>
    <t>A/B隊</t>
    <phoneticPr fontId="3" type="noConversion"/>
  </si>
  <si>
    <t>地址：</t>
    <phoneticPr fontId="3" type="noConversion"/>
  </si>
  <si>
    <t>聯絡電話：</t>
    <phoneticPr fontId="3" type="noConversion"/>
  </si>
  <si>
    <t>e-mail信箱：</t>
    <phoneticPr fontId="3" type="noConversion"/>
  </si>
  <si>
    <t>管理姓名：</t>
    <phoneticPr fontId="3" type="noConversion"/>
  </si>
  <si>
    <t>承辦人姓名：</t>
    <phoneticPr fontId="3" type="noConversion"/>
  </si>
  <si>
    <t>陳美美</t>
    <phoneticPr fontId="3" type="noConversion"/>
  </si>
  <si>
    <t>女</t>
    <phoneticPr fontId="3" type="noConversion"/>
  </si>
  <si>
    <t>R221151000</t>
    <phoneticPr fontId="3" type="noConversion"/>
  </si>
  <si>
    <t>林水水</t>
    <phoneticPr fontId="3" type="noConversion"/>
  </si>
  <si>
    <t>T200522433</t>
    <phoneticPr fontId="3" type="noConversion"/>
  </si>
  <si>
    <t>器械對練</t>
    <phoneticPr fontId="3" type="noConversion"/>
  </si>
  <si>
    <t>A 隊</t>
    <phoneticPr fontId="3" type="noConversion"/>
  </si>
  <si>
    <t>李佳佳</t>
    <phoneticPr fontId="3" type="noConversion"/>
  </si>
  <si>
    <t>40.02.18</t>
    <phoneticPr fontId="3" type="noConversion"/>
  </si>
  <si>
    <t>領隊1姓名：</t>
    <phoneticPr fontId="3" type="noConversion"/>
  </si>
  <si>
    <t>領隊2姓名：</t>
    <phoneticPr fontId="3" type="noConversion"/>
  </si>
  <si>
    <t>教練1姓名：</t>
    <phoneticPr fontId="3" type="noConversion"/>
  </si>
  <si>
    <t>教練2姓名：</t>
    <phoneticPr fontId="3" type="noConversion"/>
  </si>
  <si>
    <t>領隊1電話：</t>
    <phoneticPr fontId="3" type="noConversion"/>
  </si>
  <si>
    <t>領隊2電話：</t>
    <phoneticPr fontId="3" type="noConversion"/>
  </si>
  <si>
    <t>教練1電話：</t>
    <phoneticPr fontId="3" type="noConversion"/>
  </si>
  <si>
    <t>教練2電話：</t>
    <phoneticPr fontId="3" type="noConversion"/>
  </si>
  <si>
    <t>管理電話：</t>
    <phoneticPr fontId="3" type="noConversion"/>
  </si>
  <si>
    <t>A隊</t>
    <phoneticPr fontId="3" type="noConversion"/>
  </si>
  <si>
    <t>B隊</t>
    <phoneticPr fontId="3" type="noConversion"/>
  </si>
  <si>
    <t>承辦電話：</t>
    <phoneticPr fontId="3" type="noConversion"/>
  </si>
  <si>
    <t>教練</t>
    <phoneticPr fontId="3" type="noConversion"/>
  </si>
  <si>
    <t>隊員1</t>
    <phoneticPr fontId="3" type="noConversion"/>
  </si>
  <si>
    <t>隊員2</t>
    <phoneticPr fontId="3" type="noConversion"/>
  </si>
  <si>
    <t>隊員3</t>
    <phoneticPr fontId="3" type="noConversion"/>
  </si>
  <si>
    <t>隊員4</t>
    <phoneticPr fontId="3" type="noConversion"/>
  </si>
  <si>
    <t>隊員5</t>
    <phoneticPr fontId="3" type="noConversion"/>
  </si>
  <si>
    <t>隊員6</t>
    <phoneticPr fontId="3" type="noConversion"/>
  </si>
  <si>
    <t>隊員7</t>
    <phoneticPr fontId="3" type="noConversion"/>
  </si>
  <si>
    <t>隊員8</t>
    <phoneticPr fontId="3" type="noConversion"/>
  </si>
  <si>
    <t>職稱</t>
    <phoneticPr fontId="3" type="noConversion"/>
  </si>
  <si>
    <t>姓名</t>
    <phoneticPr fontId="3" type="noConversion"/>
  </si>
  <si>
    <t>對練雙人組</t>
    <phoneticPr fontId="3" type="noConversion"/>
  </si>
  <si>
    <t>單位名稱：</t>
    <phoneticPr fontId="3" type="noConversion"/>
  </si>
  <si>
    <t>組別：</t>
    <phoneticPr fontId="3" type="noConversion"/>
  </si>
  <si>
    <t>2.相同項目限報2隊請註明A隊B隊</t>
    <phoneticPr fontId="3" type="noConversion"/>
  </si>
  <si>
    <t>個人賽組別</t>
    <phoneticPr fontId="3" type="noConversion"/>
  </si>
  <si>
    <t>單位名稱：</t>
    <phoneticPr fontId="3" type="noConversion"/>
  </si>
  <si>
    <t>團體賽教練1姓名：</t>
    <phoneticPr fontId="3" type="noConversion"/>
  </si>
  <si>
    <t>團體賽教練2姓名：</t>
    <phoneticPr fontId="3" type="noConversion"/>
  </si>
  <si>
    <t>團體賽教練3姓名：</t>
    <phoneticPr fontId="3" type="noConversion"/>
  </si>
  <si>
    <t>團體賽教練4姓名：</t>
    <phoneticPr fontId="3" type="noConversion"/>
  </si>
  <si>
    <t>參賽項目名稱1：</t>
    <phoneticPr fontId="3" type="noConversion"/>
  </si>
  <si>
    <t>參賽項目名稱2：</t>
    <phoneticPr fontId="3" type="noConversion"/>
  </si>
  <si>
    <t>參賽項目名稱3：</t>
    <phoneticPr fontId="3" type="noConversion"/>
  </si>
  <si>
    <t>人</t>
    <phoneticPr fontId="3" type="noConversion"/>
  </si>
  <si>
    <t>參賽項目名稱4：</t>
    <phoneticPr fontId="3" type="noConversion"/>
  </si>
  <si>
    <t>個人項目名稱1</t>
    <phoneticPr fontId="3" type="noConversion"/>
  </si>
  <si>
    <t>個人項目名稱2</t>
    <phoneticPr fontId="3" type="noConversion"/>
  </si>
  <si>
    <t>團體項目名稱1</t>
    <phoneticPr fontId="3" type="noConversion"/>
  </si>
  <si>
    <t>團體項目名稱2</t>
    <phoneticPr fontId="3" type="noConversion"/>
  </si>
  <si>
    <t>對練項目名稱</t>
    <phoneticPr fontId="3" type="noConversion"/>
  </si>
  <si>
    <t>3.團體組隊員資料詳填於報名總表</t>
    <phoneticPr fontId="3" type="noConversion"/>
  </si>
  <si>
    <t>分隊名(A隊B隊)</t>
    <phoneticPr fontId="3" type="noConversion"/>
  </si>
  <si>
    <t>團體組</t>
  </si>
  <si>
    <r>
      <t>隊名</t>
    </r>
    <r>
      <rPr>
        <sz val="16"/>
        <color theme="1"/>
        <rFont val="新細明體"/>
        <family val="1"/>
        <charset val="136"/>
      </rPr>
      <t>：</t>
    </r>
    <phoneticPr fontId="3" type="noConversion"/>
  </si>
  <si>
    <t>參賽項目1名稱：</t>
    <phoneticPr fontId="3" type="noConversion"/>
  </si>
  <si>
    <t>參賽項目2名稱：</t>
    <phoneticPr fontId="3" type="noConversion"/>
  </si>
  <si>
    <r>
      <t>隊名</t>
    </r>
    <r>
      <rPr>
        <sz val="15"/>
        <color theme="1"/>
        <rFont val="新細明體"/>
        <family val="1"/>
        <charset val="136"/>
      </rPr>
      <t>：</t>
    </r>
    <phoneticPr fontId="3" type="noConversion"/>
  </si>
  <si>
    <t>選手1</t>
    <phoneticPr fontId="3" type="noConversion"/>
  </si>
  <si>
    <t>選手2</t>
    <phoneticPr fontId="3" type="noConversion"/>
  </si>
  <si>
    <t>1.項目名稱:（1）徒手對練（2）器械對練（3）其他對練(散手器械混搭對練)</t>
    <phoneticPr fontId="3" type="noConversion"/>
  </si>
  <si>
    <t>徒手對練</t>
    <phoneticPr fontId="3" type="noConversion"/>
  </si>
  <si>
    <t>性別</t>
    <phoneticPr fontId="3" type="noConversion"/>
  </si>
  <si>
    <t>參賽推手量級</t>
    <phoneticPr fontId="3" type="noConversion"/>
  </si>
  <si>
    <t>隊員(選手)人數：</t>
    <phoneticPr fontId="3" type="noConversion"/>
  </si>
  <si>
    <t>領隊教練管理人數：</t>
    <phoneticPr fontId="3" type="noConversion"/>
  </si>
  <si>
    <t>素食人數：</t>
    <phoneticPr fontId="3" type="noConversion"/>
  </si>
  <si>
    <t>葷食人數：</t>
    <phoneticPr fontId="3" type="noConversion"/>
  </si>
  <si>
    <t>代訂便當</t>
  </si>
  <si>
    <t>葷食：</t>
    <phoneticPr fontId="3" type="noConversion"/>
  </si>
  <si>
    <t>素食：</t>
    <phoneticPr fontId="3" type="noConversion"/>
  </si>
  <si>
    <t>位</t>
    <phoneticPr fontId="3" type="noConversion"/>
  </si>
  <si>
    <t>訂太極之夜(500元)</t>
    <phoneticPr fontId="3" type="noConversion"/>
  </si>
  <si>
    <t>合計：</t>
    <phoneticPr fontId="3" type="noConversion"/>
  </si>
  <si>
    <t xml:space="preserve"> 計</t>
    <phoneticPr fontId="3" type="noConversion"/>
  </si>
  <si>
    <t>素食(個)：</t>
    <phoneticPr fontId="3" type="noConversion"/>
  </si>
  <si>
    <t>葷食(個)：</t>
    <phoneticPr fontId="3" type="noConversion"/>
  </si>
  <si>
    <t>合計1</t>
    <phoneticPr fontId="3" type="noConversion"/>
  </si>
  <si>
    <t>代訂合計2</t>
    <phoneticPr fontId="3" type="noConversion"/>
  </si>
  <si>
    <t>隊職員便當</t>
    <phoneticPr fontId="3" type="noConversion"/>
  </si>
  <si>
    <t>個人報名費</t>
    <phoneticPr fontId="3" type="noConversion"/>
  </si>
  <si>
    <t>對練報名費</t>
    <phoneticPr fontId="3" type="noConversion"/>
  </si>
  <si>
    <t>團體報名費</t>
    <phoneticPr fontId="3" type="noConversion"/>
  </si>
  <si>
    <t>報名費合計</t>
    <phoneticPr fontId="3" type="noConversion"/>
  </si>
  <si>
    <t>代訂便當費</t>
    <phoneticPr fontId="3" type="noConversion"/>
  </si>
  <si>
    <t>費用統計</t>
    <phoneticPr fontId="3" type="noConversion"/>
  </si>
  <si>
    <t>太極之夜費</t>
    <phoneticPr fontId="3" type="noConversion"/>
  </si>
  <si>
    <t>便當總計</t>
    <phoneticPr fontId="3" type="noConversion"/>
  </si>
  <si>
    <t>參賽項目名稱5：</t>
    <phoneticPr fontId="3" type="noConversion"/>
  </si>
  <si>
    <t>團體賽教練6姓名：</t>
    <phoneticPr fontId="3" type="noConversion"/>
  </si>
  <si>
    <t>參賽項目名稱6：</t>
    <phoneticPr fontId="3" type="noConversion"/>
  </si>
  <si>
    <t>團體賽教練5姓名：</t>
    <phoneticPr fontId="3" type="noConversion"/>
  </si>
  <si>
    <t>參加推手量級</t>
    <phoneticPr fontId="3" type="noConversion"/>
  </si>
  <si>
    <t>費用總計</t>
    <phoneticPr fontId="3" type="noConversion"/>
  </si>
  <si>
    <r>
      <t>隊名</t>
    </r>
    <r>
      <rPr>
        <b/>
        <sz val="12"/>
        <color theme="1"/>
        <rFont val="新細明體"/>
        <family val="1"/>
        <charset val="136"/>
      </rPr>
      <t>：</t>
    </r>
    <phoneticPr fontId="3" type="noConversion"/>
  </si>
  <si>
    <t>國小男子組</t>
    <phoneticPr fontId="3" type="noConversion"/>
  </si>
  <si>
    <t>國中女子組</t>
    <phoneticPr fontId="3" type="noConversion"/>
  </si>
  <si>
    <t>高中男子組</t>
    <phoneticPr fontId="3" type="noConversion"/>
  </si>
  <si>
    <t>社會女子組</t>
    <phoneticPr fontId="3" type="noConversion"/>
  </si>
  <si>
    <t>其他太極拳套路</t>
  </si>
  <si>
    <t>54式太極劍</t>
    <phoneticPr fontId="3" type="noConversion"/>
  </si>
  <si>
    <t>其他太極器械</t>
    <phoneticPr fontId="3" type="noConversion"/>
  </si>
  <si>
    <t>長青男子組</t>
    <phoneticPr fontId="3" type="noConversion"/>
  </si>
  <si>
    <t>32式太極刀</t>
    <phoneticPr fontId="3" type="noConversion"/>
  </si>
  <si>
    <t>社會男子組</t>
    <phoneticPr fontId="3" type="noConversion"/>
  </si>
  <si>
    <t>B 隊</t>
    <phoneticPr fontId="3" type="noConversion"/>
  </si>
  <si>
    <t>第1級</t>
    <phoneticPr fontId="3" type="noConversion"/>
  </si>
  <si>
    <t>第2級</t>
    <phoneticPr fontId="3" type="noConversion"/>
  </si>
  <si>
    <t>92.02.03</t>
    <phoneticPr fontId="3" type="noConversion"/>
  </si>
  <si>
    <t>47.07.06</t>
    <phoneticPr fontId="3" type="noConversion"/>
  </si>
  <si>
    <t>男</t>
    <phoneticPr fontId="3" type="noConversion"/>
  </si>
  <si>
    <t>97.01.03</t>
    <phoneticPr fontId="3" type="noConversion"/>
  </si>
  <si>
    <t>90.03.03</t>
    <phoneticPr fontId="3" type="noConversion"/>
  </si>
  <si>
    <t>○○○</t>
  </si>
  <si>
    <t>○○○</t>
    <phoneticPr fontId="3" type="noConversion"/>
  </si>
  <si>
    <t>52.03.06</t>
    <phoneticPr fontId="3" type="noConversion"/>
  </si>
  <si>
    <t>R121151010</t>
    <phoneticPr fontId="3" type="noConversion"/>
  </si>
  <si>
    <t>Q121151010</t>
    <phoneticPr fontId="3" type="noConversion"/>
  </si>
  <si>
    <t>T121151010</t>
    <phoneticPr fontId="3" type="noConversion"/>
  </si>
  <si>
    <t>V121151010</t>
    <phoneticPr fontId="3" type="noConversion"/>
  </si>
  <si>
    <t>45.02.01</t>
    <phoneticPr fontId="3" type="noConversion"/>
  </si>
  <si>
    <t>oo.oo.oo</t>
    <phoneticPr fontId="3" type="noConversion"/>
  </si>
  <si>
    <t>Aooooooooo</t>
    <phoneticPr fontId="3" type="noConversion"/>
  </si>
  <si>
    <t>○</t>
    <phoneticPr fontId="3" type="noConversion"/>
  </si>
  <si>
    <r>
      <t>2.不分性別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年齡，選手每人限報1項。</t>
    </r>
    <phoneticPr fontId="3" type="noConversion"/>
  </si>
  <si>
    <t>對練雙人組</t>
    <phoneticPr fontId="3" type="noConversion"/>
  </si>
  <si>
    <t>個人賽
組別</t>
    <phoneticPr fontId="3" type="noConversion"/>
  </si>
  <si>
    <t>第一量級</t>
    <phoneticPr fontId="3" type="noConversion"/>
  </si>
  <si>
    <r>
      <t xml:space="preserve">2019年福爾摩沙盃全國太極拳錦標賽   參考報名總表及個人賽報名表1範例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</si>
  <si>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t>1.團體賽每人至多報名2項（不限拳架或器械）</t>
    <phoneticPr fontId="3" type="noConversion"/>
  </si>
  <si>
    <t>出生日</t>
    <phoneticPr fontId="3" type="noConversion"/>
  </si>
  <si>
    <t>參賽項目3名稱：</t>
    <phoneticPr fontId="3" type="noConversion"/>
  </si>
  <si>
    <t>參賽項目4名稱：</t>
    <phoneticPr fontId="3" type="noConversion"/>
  </si>
  <si>
    <t>參賽項目5名稱：</t>
    <phoneticPr fontId="3" type="noConversion"/>
  </si>
  <si>
    <t>參賽項目6名稱：</t>
    <phoneticPr fontId="3" type="noConversion"/>
  </si>
  <si>
    <t>參賽項目7名稱：</t>
    <phoneticPr fontId="3" type="noConversion"/>
  </si>
  <si>
    <t>參賽項目8名稱：</t>
    <phoneticPr fontId="3" type="noConversion"/>
  </si>
  <si>
    <t>單位：</t>
    <phoneticPr fontId="3" type="noConversion"/>
  </si>
  <si>
    <t>出生日</t>
    <phoneticPr fontId="3" type="noConversion"/>
  </si>
  <si>
    <t>對練套路名稱</t>
    <phoneticPr fontId="3" type="noConversion"/>
  </si>
  <si>
    <t>項目1名稱</t>
    <phoneticPr fontId="3" type="noConversion"/>
  </si>
  <si>
    <t>項目2名稱</t>
    <phoneticPr fontId="3" type="noConversion"/>
  </si>
  <si>
    <t>對練套路名稱</t>
    <phoneticPr fontId="3" type="noConversion"/>
  </si>
  <si>
    <t>(1) 個人賽選手人數在20人(含)以上時，得提供最高便當4個。</t>
  </si>
  <si>
    <t>(2) 個人選手人數在11人(含)至19人時，得提供最高便當3個。</t>
  </si>
  <si>
    <t>(3) 個人選手人數在6人(含)至10人(含)時，得提供最高便當2個。</t>
  </si>
  <si>
    <t>(4) 個人選手人數在5人(含)以下，得提供最高便當1個。</t>
  </si>
  <si>
    <t xml:space="preserve">(5) 團體賽每隊之教練(不同上述帶隊領隊教練管理者)得另增便當1個。 </t>
  </si>
  <si>
    <t xml:space="preserve">八、報名須知： </t>
  </si>
  <si>
    <t xml:space="preserve">(一)每隊個人賽(不含團體賽)參賽選手5人以下派領隊或教練1人，選手6至10人派領隊、教練各1人，選手11人至19人得派領隊、教練、管理各1人，20人以上派領隊1人、教練2人、管理1人；團體賽每一隊得另派教練1人與大會接洽有關事宜。 </t>
  </si>
  <si>
    <t xml:space="preserve">(二)大會裁判不得兼任各單位之領隊、教練、管理。 </t>
  </si>
  <si>
    <t>(三)參加單位之職員及選手交通旅宿及膳雜由各單位自行負責。</t>
  </si>
  <si>
    <r>
      <t>(四)大會僅供應參賽職員及選手有賽程之當日便當，</t>
    </r>
    <r>
      <rPr>
        <b/>
        <u/>
        <sz val="13"/>
        <color theme="1"/>
        <rFont val="標楷體"/>
        <family val="4"/>
        <charset val="136"/>
      </rPr>
      <t>無賽程日不提供午餐</t>
    </r>
    <r>
      <rPr>
        <sz val="13"/>
        <color theme="1"/>
        <rFont val="標楷體"/>
        <family val="4"/>
        <charset val="136"/>
      </rPr>
      <t>，如需要代訂，於報名時於報名系統中，選填代訂便當之日期及數量(每個80元)。</t>
    </r>
  </si>
  <si>
    <r>
      <t>1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為提高工作效率，避免登錄錯誤，報名時請至本會報名系統，填具相關報名資料，於報名期間內，各項資料可分批輸入、新增、修改及刪除。</t>
    </r>
  </si>
  <si>
    <r>
      <t>4、</t>
    </r>
    <r>
      <rPr>
        <u/>
        <sz val="12"/>
        <color theme="10"/>
        <rFont val="新細明體"/>
        <family val="1"/>
        <charset val="136"/>
        <scheme val="minor"/>
      </rPr>
      <t>報名系統網址：http://www.ftcca.tw/taichi_pub/或至台灣太極拳總會官網_活動快訊網頁最下方處點擊「太極比賽報名系統」即可進入。</t>
    </r>
  </si>
  <si>
    <r>
      <t>5、如需要競賽章程及參考報名表，可至台灣太極拳總會網站(</t>
    </r>
    <r>
      <rPr>
        <u/>
        <sz val="13"/>
        <color theme="1"/>
        <rFont val="標楷體"/>
        <family val="4"/>
        <charset val="136"/>
      </rPr>
      <t>http://www.ftcca.org.tw)</t>
    </r>
    <r>
      <rPr>
        <sz val="13"/>
        <color theme="1"/>
        <rFont val="標楷體"/>
        <family val="4"/>
        <charset val="136"/>
      </rPr>
      <t>下載，報名表僅供參考書寫記錄。</t>
    </r>
  </si>
  <si>
    <t xml:space="preserve">6、本賽事所填之個人資料僅供本賽事相關用途使用。  </t>
  </si>
  <si>
    <r>
      <t>五、報名費用：</t>
    </r>
    <r>
      <rPr>
        <sz val="13"/>
        <color theme="1"/>
        <rFont val="標楷體"/>
        <family val="4"/>
        <charset val="136"/>
      </rPr>
      <t xml:space="preserve"> </t>
    </r>
  </si>
  <si>
    <t>1、個人賽：(含推手賽)</t>
  </si>
  <si>
    <t xml:space="preserve">4、報名後因故未參賽或要取消報名者，請於3月12日前提出申請，所繳報名費 </t>
  </si>
  <si>
    <t xml:space="preserve">   款項於扣除行政相關費用30%後退還餘款，逾期不受理取消報名及退款。 </t>
  </si>
  <si>
    <r>
      <t>※報名費一律採用匯款轉帳付費；匯款後請上報名系統登錄匯款資料或收據影本請寄交736台南市柳營區士林里育英街121號【台灣太極拳總會】收或掃描拍照後E-mail至：</t>
    </r>
    <r>
      <rPr>
        <u/>
        <sz val="12"/>
        <color theme="10"/>
        <rFont val="新細明體"/>
        <family val="1"/>
        <charset val="136"/>
        <scheme val="minor"/>
      </rPr>
      <t>w820809@gmail.com收。</t>
    </r>
  </si>
  <si>
    <t xml:space="preserve">六、繳費方式：請採用匯款付費 </t>
  </si>
  <si>
    <t xml:space="preserve">匯款帳戶：銀    行：國泰世華銀行新營分行 (銀行代號013) </t>
  </si>
  <si>
    <t xml:space="preserve">銀行帳號：112-03-500127-4    戶    名：台灣太極拳總會 </t>
  </si>
  <si>
    <r>
      <t>七、報名資料：報名相關資料於線上報名系統報名完成後，請至報名系統「報名資料瀏覽」處自行下載存檔列印保留或E-mail至：</t>
    </r>
    <r>
      <rPr>
        <u/>
        <sz val="12"/>
        <color theme="10"/>
        <rFont val="新細明體"/>
        <family val="1"/>
        <charset val="136"/>
        <scheme val="minor"/>
      </rPr>
      <t xml:space="preserve">w820809@gmail.com存查。 </t>
    </r>
  </si>
  <si>
    <t xml:space="preserve">(六)比賽報名隊職員免繳照片，比賽當日請攜帶身分證、學生證或健保卡等相關證件於檢錄時備查，如與賽對手要求核對身份時，而提不出相關證件證明者，不得參加該場比賽。 </t>
  </si>
  <si>
    <t>非本會團體會員為單位(以下簡稱非會員)每人每項800元整。</t>
    <phoneticPr fontId="3" type="noConversion"/>
  </si>
  <si>
    <r>
      <t>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)每人每項600元整</t>
    </r>
    <r>
      <rPr>
        <b/>
        <u/>
        <sz val="13"/>
        <color theme="1"/>
        <rFont val="標楷體"/>
        <family val="4"/>
        <charset val="136"/>
      </rPr>
      <t>；</t>
    </r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</si>
  <si>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  <phoneticPr fontId="3" type="noConversion"/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</si>
  <si>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phoneticPr fontId="3" type="noConversion"/>
  </si>
  <si>
    <t>領隊教練管理總人數：</t>
    <phoneticPr fontId="3" type="noConversion"/>
  </si>
  <si>
    <t>隊員(選手)總人數：</t>
    <phoneticPr fontId="3" type="noConversion"/>
  </si>
  <si>
    <r>
      <t>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本會會員每人每項350元整；非會員350元整。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</si>
  <si>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t>四、</t>
  </si>
  <si>
    <r>
      <t>3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無帳密單位欲報名請</t>
    </r>
    <r>
      <rPr>
        <sz val="13"/>
        <color theme="1"/>
        <rFont val="標楷體"/>
        <family val="4"/>
        <charset val="136"/>
      </rPr>
      <t>E_mail至w820809@gmail.com</t>
    </r>
    <r>
      <rPr>
        <b/>
        <sz val="13"/>
        <color theme="1"/>
        <rFont val="標楷體"/>
        <family val="4"/>
        <charset val="136"/>
      </rPr>
      <t>索取報名帳號密碼，請提供單位及隊名之名稱、承辦人姓名、身分證字號、聯絡電話。</t>
    </r>
  </si>
  <si>
    <t>項目3名稱</t>
    <phoneticPr fontId="3" type="noConversion"/>
  </si>
  <si>
    <t>項目4名稱</t>
    <phoneticPr fontId="3" type="noConversion"/>
  </si>
  <si>
    <t>對練套路名稱</t>
    <phoneticPr fontId="3" type="noConversion"/>
  </si>
  <si>
    <t>項目5名稱</t>
    <phoneticPr fontId="3" type="noConversion"/>
  </si>
  <si>
    <t>項目6名稱</t>
    <phoneticPr fontId="3" type="noConversion"/>
  </si>
  <si>
    <t>項目7名稱</t>
    <phoneticPr fontId="3" type="noConversion"/>
  </si>
  <si>
    <t>項目8名稱</t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</si>
  <si>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</si>
  <si>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r>
      <rPr>
        <sz val="13"/>
        <color theme="1"/>
        <rFont val="標楷體"/>
        <family val="4"/>
        <charset val="136"/>
      </rPr>
      <t xml:space="preserve"> </t>
    </r>
  </si>
  <si>
    <r>
      <t>(五)</t>
    </r>
    <r>
      <rPr>
        <b/>
        <sz val="13"/>
        <color theme="1"/>
        <rFont val="標楷體"/>
        <family val="4"/>
        <charset val="136"/>
      </rPr>
      <t>領隊教練管理等職員提供便當數量方法如下</t>
    </r>
    <r>
      <rPr>
        <sz val="13"/>
        <color theme="1"/>
        <rFont val="標楷體"/>
        <family val="4"/>
        <charset val="136"/>
      </rPr>
      <t>：</t>
    </r>
    <r>
      <rPr>
        <sz val="13"/>
        <color rgb="FF222222"/>
        <rFont val="標楷體"/>
        <family val="4"/>
        <charset val="136"/>
      </rPr>
      <t>(</t>
    </r>
    <r>
      <rPr>
        <sz val="13"/>
        <color rgb="FFFF0000"/>
        <rFont val="標楷體"/>
        <family val="4"/>
        <charset val="136"/>
      </rPr>
      <t>請務必在報名系統登錄)</t>
    </r>
  </si>
  <si>
    <r>
      <t xml:space="preserve">   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</t>
    </r>
    <r>
      <rPr>
        <b/>
        <u/>
        <sz val="13"/>
        <color theme="1"/>
        <rFont val="標楷體"/>
        <family val="4"/>
        <charset val="136"/>
      </rPr>
      <t>本會</t>
    </r>
    <r>
      <rPr>
        <b/>
        <sz val="13"/>
        <color theme="1"/>
        <rFont val="標楷體"/>
        <family val="4"/>
        <charset val="136"/>
      </rPr>
      <t>會員亦為350元整。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</si>
  <si>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r>
      <t xml:space="preserve">   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</t>
    </r>
    <r>
      <rPr>
        <b/>
        <sz val="13"/>
        <color theme="1"/>
        <rFont val="標楷體"/>
        <family val="4"/>
        <charset val="136"/>
      </rPr>
      <t>人每項600元整</t>
    </r>
    <r>
      <rPr>
        <b/>
        <u/>
        <sz val="13"/>
        <color theme="1"/>
        <rFont val="標楷體"/>
        <family val="4"/>
        <charset val="136"/>
      </rPr>
      <t>；非本會</t>
    </r>
    <r>
      <rPr>
        <b/>
        <sz val="13"/>
        <color theme="1"/>
        <rFont val="標楷體"/>
        <family val="4"/>
        <charset val="136"/>
      </rPr>
      <t>團體</t>
    </r>
    <r>
      <rPr>
        <b/>
        <u/>
        <sz val="13"/>
        <color theme="1"/>
        <rFont val="標楷體"/>
        <family val="4"/>
        <charset val="136"/>
      </rPr>
      <t>會員為單位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非會員</t>
    </r>
    <r>
      <rPr>
        <sz val="13"/>
        <color theme="1"/>
        <rFont val="標楷體"/>
        <family val="4"/>
        <charset val="136"/>
      </rPr>
      <t>)每人每項</t>
    </r>
    <r>
      <rPr>
        <b/>
        <sz val="13"/>
        <color theme="1"/>
        <rFont val="標楷體"/>
        <family val="4"/>
        <charset val="136"/>
      </rPr>
      <t>800元整。</t>
    </r>
    <phoneticPr fontId="3" type="noConversion"/>
  </si>
  <si>
    <r>
      <t>十八、</t>
    </r>
    <r>
      <rPr>
        <b/>
        <sz val="13"/>
        <color theme="1"/>
        <rFont val="標楷體"/>
        <family val="4"/>
        <charset val="136"/>
      </rPr>
      <t>代訂便當及太極之夜服務</t>
    </r>
    <r>
      <rPr>
        <sz val="13"/>
        <color theme="1"/>
        <rFont val="標楷體"/>
        <family val="4"/>
        <charset val="136"/>
      </rPr>
      <t>(限報名比賽之參賽單位隊伍)</t>
    </r>
    <r>
      <rPr>
        <b/>
        <sz val="12"/>
        <color theme="1"/>
        <rFont val="標楷體"/>
        <family val="4"/>
        <charset val="136"/>
      </rPr>
      <t xml:space="preserve"> ：請於</t>
    </r>
    <r>
      <rPr>
        <b/>
        <sz val="13"/>
        <color theme="1"/>
        <rFont val="標楷體"/>
        <family val="4"/>
        <charset val="136"/>
      </rPr>
      <t>報名系統登記加訂數量</t>
    </r>
    <r>
      <rPr>
        <b/>
        <sz val="13"/>
        <color theme="1"/>
        <rFont val="新細明體"/>
        <family val="1"/>
        <charset val="136"/>
      </rPr>
      <t>、</t>
    </r>
    <r>
      <rPr>
        <b/>
        <sz val="13"/>
        <color theme="1"/>
        <rFont val="標楷體"/>
        <family val="4"/>
        <charset val="136"/>
      </rPr>
      <t>葷素食並匯款。</t>
    </r>
  </si>
  <si>
    <t xml:space="preserve">拾貳、競賽賽別、分組及比賽項目資格規定及時間限制： 
一、個人賽：個人賽每人限報2項。
（1） 學生組：分為高中男子組、高中女子組、國中男子組、國中女子組、國小        高年級男子組(4至6年級) 、國小高年級女子組(4至6年級) 、國小低年級男子組(1至3年級)、國小低年級女子組(1至3年級)。 
（2） 社會組：分為社會男子組、社會女子組，以大專以上之學生及各界太極拳
同好為準；高中以下學生及長青組可越級報名社會組參賽。 
（3） 長青組：分為長青男子組、長青女子組，需年滿60歲，限民國48年4月
13日以前出生者。 
二、團體賽：社會團體組(每人限報2項)
社會組：組員不限年齡及性別皆可組隊參加，惟拳架套路每隊人數限7-8人，器
械套路每隊人數限5-6人，人數不得超過。 
三、對練賽：對練雙人組(每人限報1項)
雙人對練組：每組男女不拘，不限年齡。
四、推手賽： 
社會組：分為男子組、女子組，不限年齡，推手未滿十八歲者須附監護人同意書、其他參賽者都須附切結書於過磅檢錄時繳交。 
拾貳、競賽賽別、分組及比賽項目資格規定及時間限制： 
一、個人賽：個人賽每人限報2項。
（1） 學生組：分為高中男子組、高中女子組、國中男子組、國中女子組、國小        高年級男子組(4至6年級) 、國小高年級女子組(4至6年級) 、國小低年級男子組(1至3年級)、國小低年級女子組(1至3年級)。 
（2） 社會組：分為社會男子組、社會女子組，以大專以上之學生及各界太極拳
同好為準；高中以下學生及長青組可越級報名社會組參賽。 
（3） 長青組：分為長青男子組、長青女子組，需年滿60歲，限民國48年4月
13日以前出生者。 
二、團體賽：社會團體組(每人限報2項)
社會組：組員不限年齡及性別皆可組隊參加，惟拳架套路每隊人數限7-8人，器
械套路每隊人數限5-6人，人數不得超過。 
三、對練賽：對練雙人組(每人限報1項)
雙人對練組：每組男女不拘，不限年齡。
四、推手賽： 
社會組：分為男子組、女子組，不限年齡，推手未滿十八歲者須附監護人同意書、其他參賽者都須附切結書於過磅檢錄時繳交。 
</t>
    <phoneticPr fontId="3" type="noConversion"/>
  </si>
  <si>
    <r>
      <t xml:space="preserve">2020年福爾摩沙盃全國太極拳錦標賽   參考報名總表及個人賽報名表1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</si>
  <si>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t xml:space="preserve">※一律採網路線上報名系統報名，不受理其他報名方式。※報名網址：http://www.ftcca.tw/taichi_pub/。各單位帳號及密碼同108年長青盃報名帳密※無帳密單位欲報名請請E_mail至w820809@gmail.com索取報名帳號密碼，請提供單位(隊伍)名稱、承辦人姓名、身分證字號、聯絡電話。※收據影本請寄交736台南市柳營區士林里育英街121號【台灣太極拳總會】收或掃描拍照後E-mail至本會。※本人同意所提供個人資料作為大會辦理本賽事使用。※聯絡電話0922586132  吳忠諴 </t>
    <phoneticPr fontId="3" type="noConversion"/>
  </si>
  <si>
    <r>
      <t xml:space="preserve">2020年福爾摩沙盃全國太極拳錦標賽   報名總表及個人賽報名表2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</si>
  <si>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2020年福爾摩沙盃全國太極拳錦標賽   報名總表及個人賽報名表3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</si>
  <si>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2020年福爾摩沙盃全國太極拳錦標賽   報名總表及個人賽報名表4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</si>
  <si>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>報名方式： 採網路線上報名(各單位帳號及密碼</t>
    </r>
    <r>
      <rPr>
        <b/>
        <u/>
        <sz val="13"/>
        <color rgb="FF0000FF"/>
        <rFont val="標楷體"/>
        <family val="4"/>
        <charset val="136"/>
      </rPr>
      <t>同108年長青盃報名帳密）</t>
    </r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</si>
  <si>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2"/>
        <color theme="1"/>
        <rFont val="標楷體"/>
        <family val="4"/>
        <charset val="136"/>
      </rPr>
      <t>，</t>
    </r>
    <r>
      <rPr>
        <b/>
        <sz val="13"/>
        <color theme="1"/>
        <rFont val="標楷體"/>
        <family val="4"/>
        <charset val="136"/>
      </rPr>
      <t>如有問題請洽聯絡人吳忠諴。</t>
    </r>
    <phoneticPr fontId="3" type="noConversion"/>
  </si>
  <si>
    <r>
      <t>報名方式： 採網路線上報名(各單位帳號及密碼</t>
    </r>
    <r>
      <rPr>
        <b/>
        <u/>
        <sz val="13"/>
        <color rgb="FF0000FF"/>
        <rFont val="標楷體"/>
        <family val="4"/>
        <charset val="136"/>
      </rPr>
      <t>同108年長青盃報名帳密）</t>
    </r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</si>
  <si>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3"/>
        <color theme="1"/>
        <rFont val="標楷體"/>
        <family val="4"/>
        <charset val="136"/>
      </rPr>
      <t>，如有問題請洽聯絡人吳忠諴。</t>
    </r>
    <phoneticPr fontId="3" type="noConversion"/>
  </si>
  <si>
    <r>
      <t>4、</t>
    </r>
    <r>
      <rPr>
        <u/>
        <sz val="13"/>
        <color theme="10"/>
        <rFont val="新細明體"/>
        <family val="1"/>
        <charset val="136"/>
        <scheme val="minor"/>
      </rPr>
      <t>報名系統網址：http://www.ftcca.tw/taichi_pub/或至台灣太極拳總會官網_活動快訊網頁最下方處點擊「太極比賽報名系統」即可進入。</t>
    </r>
  </si>
  <si>
    <r>
      <t>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)每人每項600元整</t>
    </r>
    <r>
      <rPr>
        <b/>
        <u/>
        <sz val="13"/>
        <color theme="1"/>
        <rFont val="標楷體"/>
        <family val="4"/>
        <charset val="136"/>
      </rPr>
      <t>；</t>
    </r>
    <phoneticPr fontId="3" type="noConversion"/>
  </si>
  <si>
    <r>
      <t>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本會會員每人每項350元整；非會員350元整。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</si>
  <si>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  <phoneticPr fontId="3" type="noConversion"/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</si>
  <si>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phoneticPr fontId="3" type="noConversion"/>
  </si>
  <si>
    <t xml:space="preserve">2020年福爾摩沙盃全國太極拳錦標賽 團體賽報名表1 </t>
    <phoneticPr fontId="3" type="noConversion"/>
  </si>
  <si>
    <t xml:space="preserve">2020年長青盃全國太極拳錦標賽 團體賽報名表2 </t>
    <phoneticPr fontId="3" type="noConversion"/>
  </si>
  <si>
    <t xml:space="preserve">2020年福爾摩沙盃全國太極拳錦標賽雙人對練賽報名表 </t>
    <phoneticPr fontId="3" type="noConversion"/>
  </si>
  <si>
    <t xml:space="preserve">(一)加訂4月11 日中午之便當每個80元，憑餐券於報到處領取。 </t>
    <phoneticPr fontId="3" type="noConversion"/>
  </si>
  <si>
    <t xml:space="preserve">(二)欲參加4月11日太極之夜用餐者每人500元(不受理現場代訂)。 </t>
    <phoneticPr fontId="3" type="noConversion"/>
  </si>
  <si>
    <t>四、報名方式： 採網路線上報名(各單位帳號及密碼同108年長青盃報名帳密）</t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</si>
  <si>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2"/>
        <color theme="1"/>
        <rFont val="標楷體"/>
        <family val="4"/>
        <charset val="136"/>
      </rPr>
      <t>，</t>
    </r>
    <r>
      <rPr>
        <b/>
        <sz val="13"/>
        <color theme="1"/>
        <rFont val="標楷體"/>
        <family val="4"/>
        <charset val="136"/>
      </rPr>
      <t>如有問題請洽聯絡人吳忠諴。</t>
    </r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</si>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</sst>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#,##0_ "/>
  </numFmts>
  <fonts count="40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rgb="FF3333FF"/>
      <name val="標楷體"/>
      <family val="4"/>
      <charset val="136"/>
    </font>
    <font>
      <b/>
      <sz val="12"/>
      <color rgb="FF3333FF"/>
      <name val="標楷體"/>
      <family val="4"/>
      <charset val="136"/>
    </font>
    <font>
      <b/>
      <sz val="14"/>
      <color rgb="FF3333FF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3"/>
      <color rgb="FF3333FF"/>
      <name val="標楷體"/>
      <family val="4"/>
      <charset val="136"/>
    </font>
    <font>
      <sz val="11"/>
      <color theme="1"/>
      <name val="新細明體"/>
      <family val="1"/>
      <charset val="136"/>
    </font>
    <font>
      <sz val="13"/>
      <color theme="1"/>
      <name val="標楷體"/>
      <family val="4"/>
      <charset val="136"/>
    </font>
    <font>
      <sz val="13"/>
      <color rgb="FF222222"/>
      <name val="標楷體"/>
      <family val="4"/>
      <charset val="136"/>
    </font>
    <font>
      <sz val="13"/>
      <color rgb="FFFF0000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u/>
      <sz val="13"/>
      <color rgb="FF0000FF"/>
      <name val="標楷體"/>
      <family val="4"/>
      <charset val="136"/>
    </font>
    <font>
      <u/>
      <sz val="13"/>
      <color theme="1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b/>
      <sz val="15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3"/>
      <color theme="1"/>
      <name val="新細明體"/>
      <family val="1"/>
      <charset val="136"/>
    </font>
    <font>
      <sz val="13"/>
      <color theme="1"/>
      <name val="新細明體"/>
      <family val="2"/>
      <charset val="136"/>
      <scheme val="minor"/>
    </font>
    <font>
      <u/>
      <sz val="13"/>
      <color theme="10"/>
      <name val="新細明體"/>
      <family val="2"/>
      <charset val="136"/>
      <scheme val="minor"/>
    </font>
    <font>
      <u/>
      <sz val="13"/>
      <color theme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10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21" xfId="0" applyFont="1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8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4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1" fillId="0" borderId="2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21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4" xfId="0" applyFont="1" applyBorder="1">
      <alignment vertical="center"/>
    </xf>
    <xf numFmtId="0" fontId="10" fillId="0" borderId="25" xfId="0" applyFont="1" applyBorder="1">
      <alignment vertical="center"/>
    </xf>
    <xf numFmtId="0" fontId="25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0" fillId="0" borderId="46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4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vertical="center" wrapText="1"/>
    </xf>
    <xf numFmtId="0" fontId="7" fillId="0" borderId="0" xfId="1">
      <alignment vertical="center"/>
    </xf>
    <xf numFmtId="0" fontId="34" fillId="0" borderId="29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18" fillId="0" borderId="10" xfId="0" applyFont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1" applyFo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center"/>
    </xf>
    <xf numFmtId="49" fontId="17" fillId="0" borderId="49" xfId="1" applyNumberFormat="1" applyFont="1" applyBorder="1" applyAlignment="1">
      <alignment horizontal="left" vertical="top" wrapText="1"/>
    </xf>
    <xf numFmtId="177" fontId="2" fillId="0" borderId="4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20" fillId="0" borderId="25" xfId="0" applyNumberFormat="1" applyFont="1" applyBorder="1" applyAlignment="1">
      <alignment horizontal="right" vertical="center"/>
    </xf>
    <xf numFmtId="177" fontId="20" fillId="0" borderId="5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tcca.tw/taichi_pub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tcca.tw/taichi_pub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w820809@gmail.com" TargetMode="External"/><Relationship Id="rId2" Type="http://schemas.openxmlformats.org/officeDocument/2006/relationships/hyperlink" Target="mailto:w820809@gmail.com" TargetMode="External"/><Relationship Id="rId1" Type="http://schemas.openxmlformats.org/officeDocument/2006/relationships/hyperlink" Target="http://www.ftcca.tw/taichi_pub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BreakPreview" topLeftCell="A52" zoomScale="70" zoomScaleNormal="60" zoomScaleSheetLayoutView="70" workbookViewId="0">
      <selection activeCell="K62" sqref="K62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0" width="9" style="1" customWidth="1"/>
    <col min="11" max="11" width="10.1796875" style="1" customWidth="1"/>
    <col min="12" max="12" width="5.36328125" style="9" customWidth="1"/>
    <col min="13" max="13" width="10.7265625" style="1" customWidth="1"/>
    <col min="14" max="14" width="5.08984375" style="1" customWidth="1"/>
    <col min="15" max="15" width="7.90625" style="1" customWidth="1"/>
    <col min="16" max="16" width="8.7265625" style="1"/>
    <col min="17" max="17" width="4.1796875" style="1" customWidth="1"/>
    <col min="18" max="16384" width="8.7265625" style="1"/>
  </cols>
  <sheetData>
    <row r="1" spans="1:18" ht="25.5" thickBot="1" x14ac:dyDescent="0.45">
      <c r="A1" s="168" t="s">
        <v>228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8" ht="19.5" customHeight="1" thickTop="1" x14ac:dyDescent="0.4">
      <c r="A2" s="179" t="s">
        <v>74</v>
      </c>
      <c r="B2" s="180"/>
      <c r="C2" s="176"/>
      <c r="D2" s="177"/>
      <c r="E2" s="178"/>
      <c r="F2" s="96" t="s">
        <v>132</v>
      </c>
      <c r="G2" s="177"/>
      <c r="H2" s="177"/>
      <c r="I2" s="207" t="s">
        <v>209</v>
      </c>
      <c r="J2" s="208"/>
      <c r="K2" s="28"/>
      <c r="L2" s="68" t="s">
        <v>82</v>
      </c>
      <c r="M2" s="188" t="s">
        <v>110</v>
      </c>
      <c r="N2" s="189"/>
      <c r="O2" s="190"/>
      <c r="Q2" s="144" t="s">
        <v>212</v>
      </c>
      <c r="R2" s="144" t="s">
        <v>233</v>
      </c>
    </row>
    <row r="3" spans="1:18" ht="19.5" customHeight="1" x14ac:dyDescent="0.4">
      <c r="A3" s="201" t="s">
        <v>32</v>
      </c>
      <c r="B3" s="202"/>
      <c r="C3" s="202"/>
      <c r="D3" s="203"/>
      <c r="E3" s="203"/>
      <c r="F3" s="203"/>
      <c r="G3" s="203"/>
      <c r="H3" s="204"/>
      <c r="I3" s="209" t="s">
        <v>210</v>
      </c>
      <c r="J3" s="210"/>
      <c r="K3" s="2"/>
      <c r="L3" s="69" t="s">
        <v>82</v>
      </c>
      <c r="M3" s="70" t="s">
        <v>107</v>
      </c>
      <c r="N3" s="2"/>
      <c r="O3" s="29" t="s">
        <v>109</v>
      </c>
      <c r="Q3" s="144" t="s">
        <v>191</v>
      </c>
      <c r="R3"/>
    </row>
    <row r="4" spans="1:18" ht="19.5" customHeight="1" x14ac:dyDescent="0.4">
      <c r="A4" s="201" t="s">
        <v>33</v>
      </c>
      <c r="B4" s="202"/>
      <c r="C4" s="202"/>
      <c r="D4" s="203"/>
      <c r="E4" s="203"/>
      <c r="F4" s="203"/>
      <c r="G4" s="203"/>
      <c r="H4" s="204"/>
      <c r="I4" s="83" t="s">
        <v>117</v>
      </c>
      <c r="J4" s="73">
        <v>43566</v>
      </c>
      <c r="K4" s="102"/>
      <c r="L4" s="58" t="s">
        <v>112</v>
      </c>
      <c r="M4" s="70" t="s">
        <v>108</v>
      </c>
      <c r="N4" s="2"/>
      <c r="O4" s="29" t="s">
        <v>109</v>
      </c>
      <c r="Q4" s="144" t="s">
        <v>234</v>
      </c>
      <c r="R4"/>
    </row>
    <row r="5" spans="1:18" ht="19.5" customHeight="1" x14ac:dyDescent="0.4">
      <c r="A5" s="205" t="s">
        <v>34</v>
      </c>
      <c r="B5" s="206"/>
      <c r="C5" s="206"/>
      <c r="D5" s="203"/>
      <c r="E5" s="203"/>
      <c r="F5" s="203"/>
      <c r="G5" s="203"/>
      <c r="H5" s="204"/>
      <c r="I5" s="71" t="s">
        <v>105</v>
      </c>
      <c r="J5" s="74"/>
      <c r="K5" s="156">
        <v>0</v>
      </c>
      <c r="L5" s="80">
        <f>SUM(J5:K5)</f>
        <v>0</v>
      </c>
      <c r="M5" s="70" t="s">
        <v>111</v>
      </c>
      <c r="N5" s="79">
        <f>SUM(N3:N4)</f>
        <v>0</v>
      </c>
      <c r="O5" s="29" t="s">
        <v>109</v>
      </c>
      <c r="Q5" s="144" t="s">
        <v>213</v>
      </c>
      <c r="R5"/>
    </row>
    <row r="6" spans="1:18" ht="19.5" customHeight="1" thickBot="1" x14ac:dyDescent="0.45">
      <c r="A6" s="201" t="s">
        <v>36</v>
      </c>
      <c r="B6" s="202"/>
      <c r="C6" s="202"/>
      <c r="D6" s="203"/>
      <c r="E6" s="203"/>
      <c r="F6" s="109" t="s">
        <v>57</v>
      </c>
      <c r="G6" s="203"/>
      <c r="H6" s="204"/>
      <c r="I6" s="71" t="s">
        <v>104</v>
      </c>
      <c r="J6" s="74"/>
      <c r="K6" s="156">
        <v>0</v>
      </c>
      <c r="L6" s="80">
        <f>SUM(J6:K6)</f>
        <v>0</v>
      </c>
      <c r="M6" s="99" t="s">
        <v>123</v>
      </c>
      <c r="N6" s="184">
        <f>N5*500</f>
        <v>0</v>
      </c>
      <c r="O6" s="185"/>
      <c r="Q6" s="150" t="s">
        <v>192</v>
      </c>
      <c r="R6"/>
    </row>
    <row r="7" spans="1:18" ht="19.5" customHeight="1" thickTop="1" thickBot="1" x14ac:dyDescent="0.45">
      <c r="A7" s="201" t="s">
        <v>46</v>
      </c>
      <c r="B7" s="202"/>
      <c r="C7" s="202"/>
      <c r="D7" s="203"/>
      <c r="E7" s="203"/>
      <c r="F7" s="109" t="s">
        <v>50</v>
      </c>
      <c r="G7" s="203"/>
      <c r="H7" s="204"/>
      <c r="I7" s="75" t="s">
        <v>115</v>
      </c>
      <c r="J7" s="89">
        <f>SUM(J5:J6)</f>
        <v>0</v>
      </c>
      <c r="K7" s="157">
        <f>SUM(K5:K6)</f>
        <v>0</v>
      </c>
      <c r="L7" s="81">
        <f>SUM(J7:K7)</f>
        <v>0</v>
      </c>
      <c r="M7" s="77" t="s">
        <v>118</v>
      </c>
      <c r="N7" s="186"/>
      <c r="O7" s="187"/>
      <c r="Q7" s="143" t="s">
        <v>193</v>
      </c>
      <c r="R7"/>
    </row>
    <row r="8" spans="1:18" ht="19.5" customHeight="1" thickTop="1" x14ac:dyDescent="0.4">
      <c r="A8" s="201" t="s">
        <v>47</v>
      </c>
      <c r="B8" s="202"/>
      <c r="C8" s="202"/>
      <c r="D8" s="203"/>
      <c r="E8" s="203"/>
      <c r="F8" s="109" t="s">
        <v>51</v>
      </c>
      <c r="G8" s="203"/>
      <c r="H8" s="204"/>
      <c r="I8" s="84" t="s">
        <v>106</v>
      </c>
      <c r="J8" s="73">
        <v>43566</v>
      </c>
      <c r="K8" s="102"/>
      <c r="L8" s="76" t="s">
        <v>112</v>
      </c>
      <c r="M8" s="78" t="s">
        <v>119</v>
      </c>
      <c r="N8" s="191"/>
      <c r="O8" s="192"/>
      <c r="Q8" s="143" t="s">
        <v>194</v>
      </c>
      <c r="R8"/>
    </row>
    <row r="9" spans="1:18" ht="19.5" customHeight="1" x14ac:dyDescent="0.4">
      <c r="A9" s="201" t="s">
        <v>48</v>
      </c>
      <c r="B9" s="202"/>
      <c r="C9" s="202"/>
      <c r="D9" s="203"/>
      <c r="E9" s="203"/>
      <c r="F9" s="109" t="s">
        <v>52</v>
      </c>
      <c r="G9" s="203"/>
      <c r="H9" s="204"/>
      <c r="I9" s="72" t="s">
        <v>114</v>
      </c>
      <c r="J9" s="74"/>
      <c r="K9" s="156">
        <v>0</v>
      </c>
      <c r="L9" s="82">
        <f>SUM(J9:K9)</f>
        <v>0</v>
      </c>
      <c r="M9" s="78" t="s">
        <v>120</v>
      </c>
      <c r="N9" s="191"/>
      <c r="O9" s="192"/>
    </row>
    <row r="10" spans="1:18" ht="19.5" customHeight="1" thickBot="1" x14ac:dyDescent="0.45">
      <c r="A10" s="201" t="s">
        <v>49</v>
      </c>
      <c r="B10" s="202"/>
      <c r="C10" s="202"/>
      <c r="D10" s="203"/>
      <c r="E10" s="203"/>
      <c r="F10" s="109" t="s">
        <v>53</v>
      </c>
      <c r="G10" s="203"/>
      <c r="H10" s="204"/>
      <c r="I10" s="72" t="s">
        <v>113</v>
      </c>
      <c r="J10" s="74"/>
      <c r="K10" s="156">
        <v>0</v>
      </c>
      <c r="L10" s="82">
        <f>SUM(J10:K10)</f>
        <v>0</v>
      </c>
      <c r="M10" s="142" t="s">
        <v>121</v>
      </c>
      <c r="N10" s="193">
        <f>SUM(N7:O9)</f>
        <v>0</v>
      </c>
      <c r="O10" s="194"/>
      <c r="Q10" s="144" t="s">
        <v>195</v>
      </c>
    </row>
    <row r="11" spans="1:18" ht="19.5" customHeight="1" thickTop="1" thickBot="1" x14ac:dyDescent="0.45">
      <c r="A11" s="211" t="s">
        <v>35</v>
      </c>
      <c r="B11" s="212"/>
      <c r="C11" s="212"/>
      <c r="D11" s="213"/>
      <c r="E11" s="213"/>
      <c r="F11" s="110" t="s">
        <v>54</v>
      </c>
      <c r="G11" s="213"/>
      <c r="H11" s="214"/>
      <c r="I11" s="75" t="s">
        <v>116</v>
      </c>
      <c r="J11" s="89">
        <f>SUM(J9:J10)</f>
        <v>0</v>
      </c>
      <c r="K11" s="157">
        <f>SUM(K9:K10)</f>
        <v>0</v>
      </c>
      <c r="L11" s="81">
        <f>SUM(J11:K11)</f>
        <v>0</v>
      </c>
      <c r="M11" s="97" t="s">
        <v>122</v>
      </c>
      <c r="N11" s="195">
        <f>L11*80</f>
        <v>0</v>
      </c>
      <c r="O11" s="196"/>
      <c r="Q11" s="143" t="s">
        <v>196</v>
      </c>
    </row>
    <row r="12" spans="1:18" ht="19.5" customHeight="1" thickTop="1" thickBot="1" x14ac:dyDescent="0.45">
      <c r="A12" s="215" t="s">
        <v>75</v>
      </c>
      <c r="B12" s="181"/>
      <c r="C12" s="181"/>
      <c r="D12" s="174"/>
      <c r="E12" s="174"/>
      <c r="F12" s="65" t="s">
        <v>79</v>
      </c>
      <c r="G12" s="174"/>
      <c r="H12" s="175"/>
      <c r="I12" s="101" t="s">
        <v>125</v>
      </c>
      <c r="J12" s="88">
        <f>J7+J11</f>
        <v>0</v>
      </c>
      <c r="K12" s="88">
        <f>K7+K11</f>
        <v>0</v>
      </c>
      <c r="L12" s="88">
        <f>L7+L11</f>
        <v>0</v>
      </c>
      <c r="M12" s="78" t="s">
        <v>124</v>
      </c>
      <c r="N12" s="170">
        <f>500*N5</f>
        <v>0</v>
      </c>
      <c r="O12" s="171"/>
      <c r="Q12" s="143" t="s">
        <v>206</v>
      </c>
    </row>
    <row r="13" spans="1:18" ht="19.5" customHeight="1" thickTop="1" thickBot="1" x14ac:dyDescent="0.45">
      <c r="A13" s="215" t="s">
        <v>76</v>
      </c>
      <c r="B13" s="181"/>
      <c r="C13" s="181"/>
      <c r="D13" s="174"/>
      <c r="E13" s="174"/>
      <c r="F13" s="65" t="s">
        <v>80</v>
      </c>
      <c r="G13" s="174"/>
      <c r="H13" s="175"/>
      <c r="I13" s="85"/>
      <c r="J13" s="86"/>
      <c r="K13" s="94"/>
      <c r="L13" s="95"/>
      <c r="M13" s="100" t="s">
        <v>131</v>
      </c>
      <c r="N13" s="172">
        <f>SUM(N10:O12)</f>
        <v>0</v>
      </c>
      <c r="O13" s="173"/>
      <c r="Q13" s="143"/>
      <c r="R13" s="1" t="s">
        <v>205</v>
      </c>
    </row>
    <row r="14" spans="1:18" ht="19.5" customHeight="1" thickTop="1" thickBot="1" x14ac:dyDescent="0.45">
      <c r="A14" s="215" t="s">
        <v>77</v>
      </c>
      <c r="B14" s="181"/>
      <c r="C14" s="181"/>
      <c r="D14" s="174"/>
      <c r="E14" s="174"/>
      <c r="F14" s="65" t="s">
        <v>81</v>
      </c>
      <c r="G14" s="174"/>
      <c r="H14" s="175"/>
      <c r="I14" s="197" t="s">
        <v>129</v>
      </c>
      <c r="J14" s="198"/>
      <c r="K14" s="93"/>
      <c r="L14" s="181" t="s">
        <v>126</v>
      </c>
      <c r="M14" s="181"/>
      <c r="N14" s="174"/>
      <c r="O14" s="175"/>
      <c r="Q14" s="143" t="s">
        <v>211</v>
      </c>
    </row>
    <row r="15" spans="1:18" ht="19.5" customHeight="1" thickTop="1" thickBot="1" x14ac:dyDescent="0.45">
      <c r="A15" s="215" t="s">
        <v>78</v>
      </c>
      <c r="B15" s="181"/>
      <c r="C15" s="181"/>
      <c r="D15" s="174"/>
      <c r="E15" s="174"/>
      <c r="F15" s="65" t="s">
        <v>83</v>
      </c>
      <c r="G15" s="174"/>
      <c r="H15" s="175"/>
      <c r="I15" s="199" t="s">
        <v>127</v>
      </c>
      <c r="J15" s="200"/>
      <c r="K15" s="87"/>
      <c r="L15" s="181" t="s">
        <v>128</v>
      </c>
      <c r="M15" s="181"/>
      <c r="N15" s="182"/>
      <c r="O15" s="183"/>
      <c r="Q15" s="143" t="s">
        <v>207</v>
      </c>
    </row>
    <row r="16" spans="1:18" ht="34.5" thickTop="1" x14ac:dyDescent="0.4">
      <c r="A16" s="33" t="s">
        <v>0</v>
      </c>
      <c r="B16" s="12" t="s">
        <v>1</v>
      </c>
      <c r="C16" s="12" t="s">
        <v>2</v>
      </c>
      <c r="D16" s="12" t="s">
        <v>3</v>
      </c>
      <c r="E16" s="14" t="s">
        <v>4</v>
      </c>
      <c r="F16" s="90" t="s">
        <v>164</v>
      </c>
      <c r="G16" s="16" t="s">
        <v>84</v>
      </c>
      <c r="H16" s="17" t="s">
        <v>85</v>
      </c>
      <c r="I16" s="91" t="s">
        <v>88</v>
      </c>
      <c r="J16" s="24" t="s">
        <v>6</v>
      </c>
      <c r="K16" s="91" t="s">
        <v>86</v>
      </c>
      <c r="L16" s="23" t="s">
        <v>31</v>
      </c>
      <c r="M16" s="23" t="s">
        <v>87</v>
      </c>
      <c r="N16" s="24" t="s">
        <v>30</v>
      </c>
      <c r="O16" s="111" t="s">
        <v>130</v>
      </c>
      <c r="Q16" s="143" t="s">
        <v>208</v>
      </c>
    </row>
    <row r="17" spans="1:15" ht="30.5" customHeight="1" x14ac:dyDescent="0.4">
      <c r="A17" s="34">
        <v>1</v>
      </c>
      <c r="B17" s="3"/>
      <c r="C17" s="3"/>
      <c r="D17" s="11"/>
      <c r="E17" s="104"/>
      <c r="F17" s="18"/>
      <c r="G17" s="162"/>
      <c r="H17" s="164"/>
      <c r="I17" s="160"/>
      <c r="J17" s="19"/>
      <c r="K17" s="160"/>
      <c r="L17" s="6"/>
      <c r="M17" s="162"/>
      <c r="N17" s="19"/>
      <c r="O17" s="66"/>
    </row>
    <row r="18" spans="1:15" ht="30.5" customHeight="1" x14ac:dyDescent="0.4">
      <c r="A18" s="34">
        <v>2</v>
      </c>
      <c r="B18" s="3"/>
      <c r="C18" s="3"/>
      <c r="D18" s="11"/>
      <c r="E18" s="104"/>
      <c r="F18" s="18"/>
      <c r="G18" s="162"/>
      <c r="H18" s="164"/>
      <c r="I18" s="160"/>
      <c r="J18" s="19"/>
      <c r="K18" s="160"/>
      <c r="L18" s="6"/>
      <c r="M18" s="162"/>
      <c r="N18" s="19"/>
      <c r="O18" s="66"/>
    </row>
    <row r="19" spans="1:15" ht="30.5" customHeight="1" x14ac:dyDescent="0.4">
      <c r="A19" s="34">
        <v>3</v>
      </c>
      <c r="B19" s="3"/>
      <c r="C19" s="3"/>
      <c r="D19" s="11"/>
      <c r="E19" s="104"/>
      <c r="F19" s="18"/>
      <c r="G19" s="162"/>
      <c r="H19" s="164"/>
      <c r="I19" s="160"/>
      <c r="J19" s="19"/>
      <c r="K19" s="160"/>
      <c r="L19" s="6"/>
      <c r="M19" s="162"/>
      <c r="N19" s="19"/>
      <c r="O19" s="66"/>
    </row>
    <row r="20" spans="1:15" ht="30.5" customHeight="1" x14ac:dyDescent="0.4">
      <c r="A20" s="34">
        <v>4</v>
      </c>
      <c r="B20" s="3"/>
      <c r="C20" s="3"/>
      <c r="D20" s="11"/>
      <c r="E20" s="104"/>
      <c r="F20" s="18"/>
      <c r="G20" s="162"/>
      <c r="H20" s="164"/>
      <c r="I20" s="160"/>
      <c r="J20" s="19"/>
      <c r="K20" s="160"/>
      <c r="L20" s="6"/>
      <c r="M20" s="162"/>
      <c r="N20" s="19"/>
      <c r="O20" s="66"/>
    </row>
    <row r="21" spans="1:15" ht="30.5" customHeight="1" x14ac:dyDescent="0.4">
      <c r="A21" s="34">
        <v>5</v>
      </c>
      <c r="B21" s="3"/>
      <c r="C21" s="3"/>
      <c r="D21" s="11"/>
      <c r="E21" s="104"/>
      <c r="F21" s="18"/>
      <c r="G21" s="162"/>
      <c r="H21" s="164"/>
      <c r="I21" s="160"/>
      <c r="J21" s="19"/>
      <c r="K21" s="160"/>
      <c r="L21" s="6"/>
      <c r="M21" s="162"/>
      <c r="N21" s="19"/>
      <c r="O21" s="66"/>
    </row>
    <row r="22" spans="1:15" ht="30.5" customHeight="1" thickBot="1" x14ac:dyDescent="0.45">
      <c r="A22" s="27">
        <v>6</v>
      </c>
      <c r="B22" s="35"/>
      <c r="C22" s="35"/>
      <c r="D22" s="13"/>
      <c r="E22" s="105"/>
      <c r="F22" s="20"/>
      <c r="G22" s="163"/>
      <c r="H22" s="165"/>
      <c r="I22" s="161"/>
      <c r="J22" s="22"/>
      <c r="K22" s="161"/>
      <c r="L22" s="25"/>
      <c r="M22" s="163"/>
      <c r="N22" s="22"/>
      <c r="O22" s="67"/>
    </row>
    <row r="23" spans="1:15" s="10" customFormat="1" ht="40" customHeight="1" thickTop="1" x14ac:dyDescent="0.4">
      <c r="A23" s="169" t="s">
        <v>229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s="10" customFormat="1" ht="41.5" customHeight="1" thickBot="1" x14ac:dyDescent="0.45">
      <c r="A24" s="168" t="s">
        <v>230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s="10" customFormat="1" ht="41.5" customHeight="1" thickTop="1" x14ac:dyDescent="0.4">
      <c r="A25" s="15" t="s">
        <v>0</v>
      </c>
      <c r="B25" s="16" t="s">
        <v>1</v>
      </c>
      <c r="C25" s="16" t="s">
        <v>2</v>
      </c>
      <c r="D25" s="16" t="s">
        <v>3</v>
      </c>
      <c r="E25" s="36" t="s">
        <v>4</v>
      </c>
      <c r="F25" s="90" t="s">
        <v>73</v>
      </c>
      <c r="G25" s="16" t="s">
        <v>84</v>
      </c>
      <c r="H25" s="17" t="s">
        <v>85</v>
      </c>
      <c r="I25" s="91" t="s">
        <v>88</v>
      </c>
      <c r="J25" s="24" t="s">
        <v>6</v>
      </c>
      <c r="K25" s="155" t="s">
        <v>86</v>
      </c>
      <c r="L25" s="23" t="s">
        <v>31</v>
      </c>
      <c r="M25" s="23" t="s">
        <v>87</v>
      </c>
      <c r="N25" s="24" t="s">
        <v>30</v>
      </c>
      <c r="O25" s="92" t="s">
        <v>101</v>
      </c>
    </row>
    <row r="26" spans="1:15" ht="30.5" customHeight="1" x14ac:dyDescent="0.4">
      <c r="A26" s="34">
        <v>7</v>
      </c>
      <c r="B26" s="3"/>
      <c r="C26" s="3"/>
      <c r="D26" s="11"/>
      <c r="E26" s="104"/>
      <c r="F26" s="18"/>
      <c r="G26" s="162"/>
      <c r="H26" s="164"/>
      <c r="I26" s="160"/>
      <c r="J26" s="19"/>
      <c r="K26" s="160"/>
      <c r="L26" s="6"/>
      <c r="M26" s="162"/>
      <c r="N26" s="19"/>
      <c r="O26" s="66"/>
    </row>
    <row r="27" spans="1:15" ht="30.5" customHeight="1" x14ac:dyDescent="0.4">
      <c r="A27" s="34">
        <v>8</v>
      </c>
      <c r="B27" s="3"/>
      <c r="C27" s="3"/>
      <c r="D27" s="11"/>
      <c r="E27" s="104"/>
      <c r="F27" s="18"/>
      <c r="G27" s="162"/>
      <c r="H27" s="164"/>
      <c r="I27" s="160"/>
      <c r="J27" s="19"/>
      <c r="K27" s="160"/>
      <c r="L27" s="6"/>
      <c r="M27" s="162"/>
      <c r="N27" s="19"/>
      <c r="O27" s="66"/>
    </row>
    <row r="28" spans="1:15" ht="30.5" customHeight="1" x14ac:dyDescent="0.4">
      <c r="A28" s="34">
        <v>9</v>
      </c>
      <c r="B28" s="3"/>
      <c r="C28" s="3"/>
      <c r="D28" s="11"/>
      <c r="E28" s="104"/>
      <c r="F28" s="18"/>
      <c r="G28" s="166"/>
      <c r="H28" s="164"/>
      <c r="I28" s="160"/>
      <c r="J28" s="19"/>
      <c r="K28" s="167"/>
      <c r="L28" s="6"/>
      <c r="M28" s="162"/>
      <c r="N28" s="19"/>
      <c r="O28" s="66"/>
    </row>
    <row r="29" spans="1:15" ht="30.5" customHeight="1" x14ac:dyDescent="0.4">
      <c r="A29" s="34">
        <v>10</v>
      </c>
      <c r="B29" s="3"/>
      <c r="C29" s="3"/>
      <c r="D29" s="11"/>
      <c r="E29" s="104"/>
      <c r="F29" s="18"/>
      <c r="G29" s="166"/>
      <c r="H29" s="164"/>
      <c r="I29" s="160"/>
      <c r="J29" s="19"/>
      <c r="K29" s="167"/>
      <c r="L29" s="6"/>
      <c r="M29" s="162"/>
      <c r="N29" s="19"/>
      <c r="O29" s="66"/>
    </row>
    <row r="30" spans="1:15" ht="30.5" customHeight="1" x14ac:dyDescent="0.4">
      <c r="A30" s="34">
        <v>11</v>
      </c>
      <c r="B30" s="3"/>
      <c r="C30" s="3"/>
      <c r="D30" s="11"/>
      <c r="E30" s="104"/>
      <c r="F30" s="18"/>
      <c r="G30" s="166"/>
      <c r="H30" s="164"/>
      <c r="I30" s="160"/>
      <c r="J30" s="19"/>
      <c r="K30" s="167"/>
      <c r="L30" s="6"/>
      <c r="M30" s="162"/>
      <c r="N30" s="19"/>
      <c r="O30" s="66"/>
    </row>
    <row r="31" spans="1:15" ht="30.5" customHeight="1" x14ac:dyDescent="0.4">
      <c r="A31" s="34">
        <v>12</v>
      </c>
      <c r="B31" s="3"/>
      <c r="C31" s="3"/>
      <c r="D31" s="11"/>
      <c r="E31" s="104"/>
      <c r="F31" s="18"/>
      <c r="G31" s="166"/>
      <c r="H31" s="164"/>
      <c r="I31" s="160"/>
      <c r="J31" s="19"/>
      <c r="K31" s="167"/>
      <c r="L31" s="6"/>
      <c r="M31" s="162"/>
      <c r="N31" s="19"/>
      <c r="O31" s="66"/>
    </row>
    <row r="32" spans="1:15" ht="30.5" customHeight="1" x14ac:dyDescent="0.4">
      <c r="A32" s="34">
        <v>13</v>
      </c>
      <c r="B32" s="3"/>
      <c r="C32" s="3"/>
      <c r="D32" s="11"/>
      <c r="E32" s="104"/>
      <c r="F32" s="18"/>
      <c r="G32" s="166"/>
      <c r="H32" s="164"/>
      <c r="I32" s="160"/>
      <c r="J32" s="19"/>
      <c r="K32" s="167"/>
      <c r="L32" s="6"/>
      <c r="M32" s="162"/>
      <c r="N32" s="19"/>
      <c r="O32" s="66"/>
    </row>
    <row r="33" spans="1:15" ht="30.5" customHeight="1" x14ac:dyDescent="0.4">
      <c r="A33" s="34">
        <v>14</v>
      </c>
      <c r="B33" s="3"/>
      <c r="C33" s="3"/>
      <c r="D33" s="11"/>
      <c r="E33" s="104"/>
      <c r="F33" s="18"/>
      <c r="G33" s="166"/>
      <c r="H33" s="164"/>
      <c r="I33" s="160"/>
      <c r="J33" s="19"/>
      <c r="K33" s="167"/>
      <c r="L33" s="6"/>
      <c r="M33" s="162"/>
      <c r="N33" s="19"/>
      <c r="O33" s="66"/>
    </row>
    <row r="34" spans="1:15" ht="30.5" customHeight="1" x14ac:dyDescent="0.4">
      <c r="A34" s="34">
        <v>15</v>
      </c>
      <c r="B34" s="3"/>
      <c r="C34" s="3"/>
      <c r="D34" s="11"/>
      <c r="E34" s="104"/>
      <c r="F34" s="18"/>
      <c r="G34" s="166"/>
      <c r="H34" s="164"/>
      <c r="I34" s="160"/>
      <c r="J34" s="19"/>
      <c r="K34" s="167"/>
      <c r="L34" s="6"/>
      <c r="M34" s="162"/>
      <c r="N34" s="19"/>
      <c r="O34" s="66"/>
    </row>
    <row r="35" spans="1:15" ht="30.5" customHeight="1" x14ac:dyDescent="0.4">
      <c r="A35" s="34">
        <v>16</v>
      </c>
      <c r="B35" s="3"/>
      <c r="C35" s="3"/>
      <c r="D35" s="11"/>
      <c r="E35" s="104"/>
      <c r="F35" s="18"/>
      <c r="G35" s="162"/>
      <c r="H35" s="164"/>
      <c r="I35" s="160"/>
      <c r="J35" s="19"/>
      <c r="K35" s="167"/>
      <c r="L35" s="6"/>
      <c r="M35" s="162"/>
      <c r="N35" s="19"/>
      <c r="O35" s="66"/>
    </row>
    <row r="36" spans="1:15" ht="30.5" customHeight="1" x14ac:dyDescent="0.4">
      <c r="A36" s="34">
        <v>17</v>
      </c>
      <c r="B36" s="3"/>
      <c r="C36" s="3"/>
      <c r="D36" s="11"/>
      <c r="E36" s="104"/>
      <c r="F36" s="18"/>
      <c r="G36" s="162"/>
      <c r="H36" s="164"/>
      <c r="I36" s="160"/>
      <c r="J36" s="19"/>
      <c r="K36" s="167"/>
      <c r="L36" s="6"/>
      <c r="M36" s="162"/>
      <c r="N36" s="19"/>
      <c r="O36" s="66"/>
    </row>
    <row r="37" spans="1:15" ht="30.5" customHeight="1" x14ac:dyDescent="0.4">
      <c r="A37" s="34">
        <v>18</v>
      </c>
      <c r="B37" s="3"/>
      <c r="C37" s="3"/>
      <c r="D37" s="11"/>
      <c r="E37" s="104"/>
      <c r="F37" s="18"/>
      <c r="G37" s="162"/>
      <c r="H37" s="164"/>
      <c r="I37" s="160"/>
      <c r="J37" s="19"/>
      <c r="K37" s="167"/>
      <c r="L37" s="6"/>
      <c r="M37" s="162"/>
      <c r="N37" s="19"/>
      <c r="O37" s="66"/>
    </row>
    <row r="38" spans="1:15" ht="30.5" customHeight="1" thickBot="1" x14ac:dyDescent="0.45">
      <c r="A38" s="27">
        <v>19</v>
      </c>
      <c r="B38" s="35"/>
      <c r="C38" s="35"/>
      <c r="D38" s="13"/>
      <c r="E38" s="105"/>
      <c r="F38" s="20"/>
      <c r="G38" s="163"/>
      <c r="H38" s="165"/>
      <c r="I38" s="161"/>
      <c r="J38" s="22"/>
      <c r="K38" s="161"/>
      <c r="L38" s="25"/>
      <c r="M38" s="163"/>
      <c r="N38" s="22"/>
      <c r="O38" s="67"/>
    </row>
    <row r="39" spans="1:15" s="10" customFormat="1" ht="42.5" customHeight="1" thickTop="1" x14ac:dyDescent="0.4">
      <c r="A39" s="169" t="s">
        <v>229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ht="30.5" customHeight="1" thickBot="1" x14ac:dyDescent="0.45">
      <c r="A40" s="168" t="s">
        <v>231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5" ht="41.5" customHeight="1" thickTop="1" x14ac:dyDescent="0.4">
      <c r="A41" s="15" t="s">
        <v>0</v>
      </c>
      <c r="B41" s="16" t="s">
        <v>1</v>
      </c>
      <c r="C41" s="16" t="s">
        <v>2</v>
      </c>
      <c r="D41" s="16" t="s">
        <v>3</v>
      </c>
      <c r="E41" s="36" t="s">
        <v>4</v>
      </c>
      <c r="F41" s="90" t="s">
        <v>73</v>
      </c>
      <c r="G41" s="16" t="s">
        <v>84</v>
      </c>
      <c r="H41" s="17" t="s">
        <v>85</v>
      </c>
      <c r="I41" s="91" t="s">
        <v>88</v>
      </c>
      <c r="J41" s="24" t="s">
        <v>6</v>
      </c>
      <c r="K41" s="155" t="s">
        <v>86</v>
      </c>
      <c r="L41" s="23" t="s">
        <v>31</v>
      </c>
      <c r="M41" s="23" t="s">
        <v>87</v>
      </c>
      <c r="N41" s="24" t="s">
        <v>30</v>
      </c>
      <c r="O41" s="92" t="s">
        <v>101</v>
      </c>
    </row>
    <row r="42" spans="1:15" ht="30.5" customHeight="1" x14ac:dyDescent="0.4">
      <c r="A42" s="34">
        <v>20</v>
      </c>
      <c r="B42" s="3"/>
      <c r="C42" s="3"/>
      <c r="D42" s="11"/>
      <c r="E42" s="104"/>
      <c r="F42" s="18"/>
      <c r="G42" s="162"/>
      <c r="H42" s="164"/>
      <c r="I42" s="160"/>
      <c r="J42" s="19"/>
      <c r="K42" s="160"/>
      <c r="L42" s="6"/>
      <c r="M42" s="162"/>
      <c r="N42" s="19"/>
      <c r="O42" s="66"/>
    </row>
    <row r="43" spans="1:15" ht="30.5" customHeight="1" x14ac:dyDescent="0.4">
      <c r="A43" s="34">
        <v>21</v>
      </c>
      <c r="B43" s="3"/>
      <c r="C43" s="3"/>
      <c r="D43" s="11"/>
      <c r="E43" s="104"/>
      <c r="F43" s="18"/>
      <c r="G43" s="162"/>
      <c r="H43" s="164"/>
      <c r="I43" s="160"/>
      <c r="J43" s="19"/>
      <c r="K43" s="160"/>
      <c r="L43" s="6"/>
      <c r="M43" s="162"/>
      <c r="N43" s="19"/>
      <c r="O43" s="66"/>
    </row>
    <row r="44" spans="1:15" ht="30.5" customHeight="1" x14ac:dyDescent="0.4">
      <c r="A44" s="34">
        <v>22</v>
      </c>
      <c r="B44" s="3"/>
      <c r="C44" s="3"/>
      <c r="D44" s="11"/>
      <c r="E44" s="104"/>
      <c r="F44" s="18"/>
      <c r="G44" s="162"/>
      <c r="H44" s="164"/>
      <c r="I44" s="160"/>
      <c r="J44" s="19"/>
      <c r="K44" s="160"/>
      <c r="L44" s="6"/>
      <c r="M44" s="162"/>
      <c r="N44" s="19"/>
      <c r="O44" s="66"/>
    </row>
    <row r="45" spans="1:15" ht="30.5" customHeight="1" x14ac:dyDescent="0.4">
      <c r="A45" s="34">
        <v>23</v>
      </c>
      <c r="B45" s="3"/>
      <c r="C45" s="3"/>
      <c r="D45" s="11"/>
      <c r="E45" s="104"/>
      <c r="F45" s="18"/>
      <c r="G45" s="162"/>
      <c r="H45" s="164"/>
      <c r="I45" s="160"/>
      <c r="J45" s="19"/>
      <c r="K45" s="160"/>
      <c r="L45" s="6"/>
      <c r="M45" s="162"/>
      <c r="N45" s="19"/>
      <c r="O45" s="66"/>
    </row>
    <row r="46" spans="1:15" ht="30.5" customHeight="1" x14ac:dyDescent="0.4">
      <c r="A46" s="34">
        <v>24</v>
      </c>
      <c r="B46" s="3"/>
      <c r="C46" s="3"/>
      <c r="D46" s="11"/>
      <c r="E46" s="104"/>
      <c r="F46" s="18"/>
      <c r="G46" s="162"/>
      <c r="H46" s="164"/>
      <c r="I46" s="160"/>
      <c r="J46" s="19"/>
      <c r="K46" s="160"/>
      <c r="L46" s="6"/>
      <c r="M46" s="162"/>
      <c r="N46" s="19"/>
      <c r="O46" s="66"/>
    </row>
    <row r="47" spans="1:15" ht="30.5" customHeight="1" x14ac:dyDescent="0.4">
      <c r="A47" s="34">
        <v>25</v>
      </c>
      <c r="B47" s="3"/>
      <c r="C47" s="3"/>
      <c r="D47" s="11"/>
      <c r="E47" s="104"/>
      <c r="F47" s="18"/>
      <c r="G47" s="162"/>
      <c r="H47" s="164"/>
      <c r="I47" s="160"/>
      <c r="J47" s="19"/>
      <c r="K47" s="160"/>
      <c r="L47" s="6"/>
      <c r="M47" s="162"/>
      <c r="N47" s="19"/>
      <c r="O47" s="66"/>
    </row>
    <row r="48" spans="1:15" ht="30.5" customHeight="1" x14ac:dyDescent="0.4">
      <c r="A48" s="34">
        <v>26</v>
      </c>
      <c r="B48" s="3"/>
      <c r="C48" s="3"/>
      <c r="D48" s="11"/>
      <c r="E48" s="104"/>
      <c r="F48" s="18"/>
      <c r="G48" s="162"/>
      <c r="H48" s="164"/>
      <c r="I48" s="160"/>
      <c r="J48" s="19"/>
      <c r="K48" s="160"/>
      <c r="L48" s="6"/>
      <c r="M48" s="162"/>
      <c r="N48" s="19"/>
      <c r="O48" s="66"/>
    </row>
    <row r="49" spans="1:15" ht="30.5" customHeight="1" x14ac:dyDescent="0.4">
      <c r="A49" s="34">
        <v>27</v>
      </c>
      <c r="B49" s="3"/>
      <c r="C49" s="3"/>
      <c r="D49" s="11"/>
      <c r="E49" s="104"/>
      <c r="F49" s="18"/>
      <c r="G49" s="162"/>
      <c r="H49" s="164"/>
      <c r="I49" s="160"/>
      <c r="J49" s="19"/>
      <c r="K49" s="160"/>
      <c r="L49" s="6"/>
      <c r="M49" s="162"/>
      <c r="N49" s="19"/>
      <c r="O49" s="66"/>
    </row>
    <row r="50" spans="1:15" ht="30.5" customHeight="1" x14ac:dyDescent="0.4">
      <c r="A50" s="34">
        <v>28</v>
      </c>
      <c r="B50" s="3"/>
      <c r="C50" s="3"/>
      <c r="D50" s="11"/>
      <c r="E50" s="104"/>
      <c r="F50" s="18"/>
      <c r="G50" s="162"/>
      <c r="H50" s="164"/>
      <c r="I50" s="160"/>
      <c r="J50" s="19"/>
      <c r="K50" s="160"/>
      <c r="L50" s="6"/>
      <c r="M50" s="162"/>
      <c r="N50" s="19"/>
      <c r="O50" s="66"/>
    </row>
    <row r="51" spans="1:15" ht="30.5" customHeight="1" x14ac:dyDescent="0.4">
      <c r="A51" s="34">
        <v>29</v>
      </c>
      <c r="B51" s="3"/>
      <c r="C51" s="3"/>
      <c r="D51" s="11"/>
      <c r="E51" s="104"/>
      <c r="F51" s="18"/>
      <c r="G51" s="162"/>
      <c r="H51" s="164"/>
      <c r="I51" s="160"/>
      <c r="J51" s="19"/>
      <c r="K51" s="160"/>
      <c r="L51" s="6"/>
      <c r="M51" s="162"/>
      <c r="N51" s="19"/>
      <c r="O51" s="66"/>
    </row>
    <row r="52" spans="1:15" ht="30.5" customHeight="1" x14ac:dyDescent="0.4">
      <c r="A52" s="34">
        <v>30</v>
      </c>
      <c r="B52" s="3"/>
      <c r="C52" s="3"/>
      <c r="D52" s="11"/>
      <c r="E52" s="104"/>
      <c r="F52" s="18"/>
      <c r="G52" s="162"/>
      <c r="H52" s="164"/>
      <c r="I52" s="160"/>
      <c r="J52" s="19"/>
      <c r="K52" s="160"/>
      <c r="L52" s="6"/>
      <c r="M52" s="162"/>
      <c r="N52" s="19"/>
      <c r="O52" s="66"/>
    </row>
    <row r="53" spans="1:15" ht="30.5" customHeight="1" x14ac:dyDescent="0.4">
      <c r="A53" s="34">
        <v>31</v>
      </c>
      <c r="B53" s="3"/>
      <c r="C53" s="3"/>
      <c r="D53" s="11"/>
      <c r="E53" s="104"/>
      <c r="F53" s="18"/>
      <c r="G53" s="162"/>
      <c r="H53" s="164"/>
      <c r="I53" s="160"/>
      <c r="J53" s="19"/>
      <c r="K53" s="160"/>
      <c r="L53" s="6"/>
      <c r="M53" s="162"/>
      <c r="N53" s="19"/>
      <c r="O53" s="66"/>
    </row>
    <row r="54" spans="1:15" ht="30.5" customHeight="1" x14ac:dyDescent="0.4">
      <c r="A54" s="34">
        <v>32</v>
      </c>
      <c r="B54" s="3"/>
      <c r="C54" s="3"/>
      <c r="D54" s="11"/>
      <c r="E54" s="104"/>
      <c r="F54" s="18"/>
      <c r="G54" s="162"/>
      <c r="H54" s="164"/>
      <c r="I54" s="160"/>
      <c r="J54" s="19"/>
      <c r="K54" s="160"/>
      <c r="L54" s="6"/>
      <c r="M54" s="162"/>
      <c r="N54" s="19"/>
      <c r="O54" s="66"/>
    </row>
    <row r="55" spans="1:15" ht="30.5" customHeight="1" thickBot="1" x14ac:dyDescent="0.45">
      <c r="A55" s="27">
        <v>33</v>
      </c>
      <c r="B55" s="35"/>
      <c r="C55" s="35"/>
      <c r="D55" s="13"/>
      <c r="E55" s="105"/>
      <c r="F55" s="20"/>
      <c r="G55" s="163"/>
      <c r="H55" s="165"/>
      <c r="I55" s="161"/>
      <c r="J55" s="22"/>
      <c r="K55" s="161"/>
      <c r="L55" s="25"/>
      <c r="M55" s="163"/>
      <c r="N55" s="22"/>
      <c r="O55" s="67"/>
    </row>
    <row r="56" spans="1:15" ht="42" customHeight="1" thickTop="1" x14ac:dyDescent="0.4">
      <c r="A56" s="169" t="s">
        <v>229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ht="27" customHeight="1" thickBot="1" x14ac:dyDescent="0.45">
      <c r="A57" s="168" t="s">
        <v>232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15" ht="37" customHeight="1" thickTop="1" x14ac:dyDescent="0.4">
      <c r="A58" s="15" t="s">
        <v>0</v>
      </c>
      <c r="B58" s="16" t="s">
        <v>1</v>
      </c>
      <c r="C58" s="16" t="s">
        <v>2</v>
      </c>
      <c r="D58" s="16" t="s">
        <v>3</v>
      </c>
      <c r="E58" s="36" t="s">
        <v>4</v>
      </c>
      <c r="F58" s="90" t="s">
        <v>73</v>
      </c>
      <c r="G58" s="16" t="s">
        <v>84</v>
      </c>
      <c r="H58" s="17" t="s">
        <v>85</v>
      </c>
      <c r="I58" s="91" t="s">
        <v>88</v>
      </c>
      <c r="J58" s="24" t="s">
        <v>6</v>
      </c>
      <c r="K58" s="155" t="s">
        <v>86</v>
      </c>
      <c r="L58" s="23" t="s">
        <v>31</v>
      </c>
      <c r="M58" s="23" t="s">
        <v>87</v>
      </c>
      <c r="N58" s="24" t="s">
        <v>30</v>
      </c>
      <c r="O58" s="92" t="s">
        <v>101</v>
      </c>
    </row>
    <row r="59" spans="1:15" ht="29" customHeight="1" x14ac:dyDescent="0.4">
      <c r="A59" s="34">
        <v>34</v>
      </c>
      <c r="B59" s="3"/>
      <c r="C59" s="3"/>
      <c r="D59" s="11"/>
      <c r="E59" s="104"/>
      <c r="F59" s="18"/>
      <c r="G59" s="162"/>
      <c r="H59" s="164"/>
      <c r="I59" s="160"/>
      <c r="J59" s="19"/>
      <c r="K59" s="160"/>
      <c r="L59" s="6"/>
      <c r="M59" s="162"/>
      <c r="N59" s="19"/>
      <c r="O59" s="66"/>
    </row>
    <row r="60" spans="1:15" ht="29" customHeight="1" x14ac:dyDescent="0.4">
      <c r="A60" s="34">
        <v>35</v>
      </c>
      <c r="B60" s="3"/>
      <c r="C60" s="3"/>
      <c r="D60" s="11"/>
      <c r="E60" s="104"/>
      <c r="F60" s="18"/>
      <c r="G60" s="162"/>
      <c r="H60" s="164"/>
      <c r="I60" s="160"/>
      <c r="J60" s="19"/>
      <c r="K60" s="160"/>
      <c r="L60" s="6"/>
      <c r="M60" s="162"/>
      <c r="N60" s="19"/>
      <c r="O60" s="66"/>
    </row>
    <row r="61" spans="1:15" ht="29" customHeight="1" x14ac:dyDescent="0.4">
      <c r="A61" s="34">
        <v>36</v>
      </c>
      <c r="B61" s="3"/>
      <c r="C61" s="3"/>
      <c r="D61" s="11"/>
      <c r="E61" s="104"/>
      <c r="F61" s="18"/>
      <c r="G61" s="162"/>
      <c r="H61" s="164"/>
      <c r="I61" s="160"/>
      <c r="J61" s="19"/>
      <c r="K61" s="160"/>
      <c r="L61" s="6"/>
      <c r="M61" s="162"/>
      <c r="N61" s="19"/>
      <c r="O61" s="66"/>
    </row>
    <row r="62" spans="1:15" ht="29" customHeight="1" x14ac:dyDescent="0.4">
      <c r="A62" s="34">
        <v>37</v>
      </c>
      <c r="B62" s="3"/>
      <c r="C62" s="3"/>
      <c r="D62" s="11"/>
      <c r="E62" s="104"/>
      <c r="F62" s="18"/>
      <c r="G62" s="162"/>
      <c r="H62" s="164"/>
      <c r="I62" s="160"/>
      <c r="J62" s="19"/>
      <c r="K62" s="160"/>
      <c r="L62" s="6"/>
      <c r="M62" s="162"/>
      <c r="N62" s="19"/>
      <c r="O62" s="66"/>
    </row>
    <row r="63" spans="1:15" ht="29" customHeight="1" x14ac:dyDescent="0.4">
      <c r="A63" s="34">
        <v>38</v>
      </c>
      <c r="B63" s="3"/>
      <c r="C63" s="3"/>
      <c r="D63" s="11"/>
      <c r="E63" s="104"/>
      <c r="F63" s="18"/>
      <c r="G63" s="162"/>
      <c r="H63" s="164"/>
      <c r="I63" s="160"/>
      <c r="J63" s="19"/>
      <c r="K63" s="160"/>
      <c r="L63" s="6"/>
      <c r="M63" s="162"/>
      <c r="N63" s="19"/>
      <c r="O63" s="66"/>
    </row>
    <row r="64" spans="1:15" ht="29" customHeight="1" x14ac:dyDescent="0.4">
      <c r="A64" s="34">
        <v>39</v>
      </c>
      <c r="B64" s="3"/>
      <c r="C64" s="3"/>
      <c r="D64" s="11"/>
      <c r="E64" s="104"/>
      <c r="F64" s="18"/>
      <c r="G64" s="162"/>
      <c r="H64" s="164"/>
      <c r="I64" s="160"/>
      <c r="J64" s="19"/>
      <c r="K64" s="160"/>
      <c r="L64" s="6"/>
      <c r="M64" s="162"/>
      <c r="N64" s="19"/>
      <c r="O64" s="66"/>
    </row>
    <row r="65" spans="1:15" ht="29" customHeight="1" x14ac:dyDescent="0.4">
      <c r="A65" s="34">
        <v>40</v>
      </c>
      <c r="B65" s="3"/>
      <c r="C65" s="3"/>
      <c r="D65" s="11"/>
      <c r="E65" s="104"/>
      <c r="F65" s="18"/>
      <c r="G65" s="162"/>
      <c r="H65" s="164"/>
      <c r="I65" s="160"/>
      <c r="J65" s="19"/>
      <c r="K65" s="160"/>
      <c r="L65" s="6"/>
      <c r="M65" s="162"/>
      <c r="N65" s="19"/>
      <c r="O65" s="66"/>
    </row>
    <row r="66" spans="1:15" ht="29" customHeight="1" x14ac:dyDescent="0.4">
      <c r="A66" s="34">
        <v>41</v>
      </c>
      <c r="B66" s="3"/>
      <c r="C66" s="3"/>
      <c r="D66" s="11"/>
      <c r="E66" s="104"/>
      <c r="F66" s="18"/>
      <c r="G66" s="162"/>
      <c r="H66" s="164"/>
      <c r="I66" s="160"/>
      <c r="J66" s="19"/>
      <c r="K66" s="160"/>
      <c r="L66" s="6"/>
      <c r="M66" s="162"/>
      <c r="N66" s="19"/>
      <c r="O66" s="66"/>
    </row>
    <row r="67" spans="1:15" ht="29" customHeight="1" x14ac:dyDescent="0.4">
      <c r="A67" s="34">
        <v>42</v>
      </c>
      <c r="B67" s="3"/>
      <c r="C67" s="3"/>
      <c r="D67" s="11"/>
      <c r="E67" s="104"/>
      <c r="F67" s="18"/>
      <c r="G67" s="162"/>
      <c r="H67" s="164"/>
      <c r="I67" s="160"/>
      <c r="J67" s="19"/>
      <c r="K67" s="160"/>
      <c r="L67" s="6"/>
      <c r="M67" s="162"/>
      <c r="N67" s="19"/>
      <c r="O67" s="66"/>
    </row>
    <row r="68" spans="1:15" ht="29" customHeight="1" x14ac:dyDescent="0.4">
      <c r="A68" s="34">
        <v>43</v>
      </c>
      <c r="B68" s="3"/>
      <c r="C68" s="3"/>
      <c r="D68" s="11"/>
      <c r="E68" s="104"/>
      <c r="F68" s="18"/>
      <c r="G68" s="162"/>
      <c r="H68" s="164"/>
      <c r="I68" s="160"/>
      <c r="J68" s="19"/>
      <c r="K68" s="160"/>
      <c r="L68" s="6"/>
      <c r="M68" s="162"/>
      <c r="N68" s="19"/>
      <c r="O68" s="66"/>
    </row>
    <row r="69" spans="1:15" ht="29" customHeight="1" x14ac:dyDescent="0.4">
      <c r="A69" s="34">
        <v>44</v>
      </c>
      <c r="B69" s="3"/>
      <c r="C69" s="3"/>
      <c r="D69" s="11"/>
      <c r="E69" s="104"/>
      <c r="F69" s="18"/>
      <c r="G69" s="162"/>
      <c r="H69" s="164"/>
      <c r="I69" s="160"/>
      <c r="J69" s="19"/>
      <c r="K69" s="160"/>
      <c r="L69" s="6"/>
      <c r="M69" s="162"/>
      <c r="N69" s="19"/>
      <c r="O69" s="66"/>
    </row>
    <row r="70" spans="1:15" ht="29" customHeight="1" x14ac:dyDescent="0.4">
      <c r="A70" s="34">
        <v>45</v>
      </c>
      <c r="B70" s="3"/>
      <c r="C70" s="3"/>
      <c r="D70" s="11"/>
      <c r="E70" s="104"/>
      <c r="F70" s="18"/>
      <c r="G70" s="162"/>
      <c r="H70" s="164"/>
      <c r="I70" s="160"/>
      <c r="J70" s="19"/>
      <c r="K70" s="160"/>
      <c r="L70" s="6"/>
      <c r="M70" s="162"/>
      <c r="N70" s="19"/>
      <c r="O70" s="66"/>
    </row>
    <row r="71" spans="1:15" ht="29" customHeight="1" x14ac:dyDescent="0.4">
      <c r="A71" s="34">
        <v>46</v>
      </c>
      <c r="B71" s="3"/>
      <c r="C71" s="3"/>
      <c r="D71" s="11"/>
      <c r="E71" s="104"/>
      <c r="F71" s="18"/>
      <c r="G71" s="162"/>
      <c r="H71" s="164"/>
      <c r="I71" s="160"/>
      <c r="J71" s="19"/>
      <c r="K71" s="160"/>
      <c r="L71" s="6"/>
      <c r="M71" s="162"/>
      <c r="N71" s="19"/>
      <c r="O71" s="66"/>
    </row>
    <row r="72" spans="1:15" ht="29" customHeight="1" x14ac:dyDescent="0.4">
      <c r="A72" s="34">
        <v>47</v>
      </c>
      <c r="B72" s="3"/>
      <c r="C72" s="3"/>
      <c r="D72" s="11"/>
      <c r="E72" s="104"/>
      <c r="F72" s="18"/>
      <c r="G72" s="162"/>
      <c r="H72" s="164"/>
      <c r="I72" s="160"/>
      <c r="J72" s="19"/>
      <c r="K72" s="160"/>
      <c r="L72" s="6"/>
      <c r="M72" s="162"/>
      <c r="N72" s="19"/>
      <c r="O72" s="66"/>
    </row>
    <row r="73" spans="1:15" ht="29" customHeight="1" thickBot="1" x14ac:dyDescent="0.45">
      <c r="A73" s="27">
        <v>48</v>
      </c>
      <c r="B73" s="35"/>
      <c r="C73" s="35"/>
      <c r="D73" s="13"/>
      <c r="E73" s="105"/>
      <c r="F73" s="20"/>
      <c r="G73" s="163"/>
      <c r="H73" s="165"/>
      <c r="I73" s="161"/>
      <c r="J73" s="22"/>
      <c r="K73" s="161"/>
      <c r="L73" s="25"/>
      <c r="M73" s="163"/>
      <c r="N73" s="22"/>
      <c r="O73" s="67"/>
    </row>
    <row r="74" spans="1:15" s="43" customFormat="1" ht="48" customHeight="1" thickTop="1" x14ac:dyDescent="0.4">
      <c r="A74" s="169" t="s">
        <v>229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</sheetData>
  <mergeCells count="64">
    <mergeCell ref="A15:C15"/>
    <mergeCell ref="D15:E15"/>
    <mergeCell ref="G15:H15"/>
    <mergeCell ref="A13:C13"/>
    <mergeCell ref="D13:E13"/>
    <mergeCell ref="G13:H13"/>
    <mergeCell ref="A14:C14"/>
    <mergeCell ref="D14:E14"/>
    <mergeCell ref="G14:H14"/>
    <mergeCell ref="A11:C11"/>
    <mergeCell ref="D11:E11"/>
    <mergeCell ref="G11:H11"/>
    <mergeCell ref="A12:C12"/>
    <mergeCell ref="D12:E12"/>
    <mergeCell ref="G12:H12"/>
    <mergeCell ref="G8:H8"/>
    <mergeCell ref="A9:C9"/>
    <mergeCell ref="D9:E9"/>
    <mergeCell ref="G9:H9"/>
    <mergeCell ref="A10:C10"/>
    <mergeCell ref="D10:E10"/>
    <mergeCell ref="G10:H10"/>
    <mergeCell ref="I2:J2"/>
    <mergeCell ref="A3:C3"/>
    <mergeCell ref="D3:H3"/>
    <mergeCell ref="G2:H2"/>
    <mergeCell ref="I3:J3"/>
    <mergeCell ref="N10:O10"/>
    <mergeCell ref="N11:O11"/>
    <mergeCell ref="I14:J14"/>
    <mergeCell ref="I15:J15"/>
    <mergeCell ref="A4:C4"/>
    <mergeCell ref="D4:H4"/>
    <mergeCell ref="A5:C5"/>
    <mergeCell ref="D5:H5"/>
    <mergeCell ref="A6:C6"/>
    <mergeCell ref="D6:E6"/>
    <mergeCell ref="G6:H6"/>
    <mergeCell ref="A7:C7"/>
    <mergeCell ref="D7:E7"/>
    <mergeCell ref="G7:H7"/>
    <mergeCell ref="A8:C8"/>
    <mergeCell ref="D8:E8"/>
    <mergeCell ref="N12:O12"/>
    <mergeCell ref="N13:O13"/>
    <mergeCell ref="N14:O14"/>
    <mergeCell ref="A1:O1"/>
    <mergeCell ref="A24:O24"/>
    <mergeCell ref="A23:O23"/>
    <mergeCell ref="C2:E2"/>
    <mergeCell ref="A2:B2"/>
    <mergeCell ref="L15:M15"/>
    <mergeCell ref="L14:M14"/>
    <mergeCell ref="N15:O15"/>
    <mergeCell ref="N6:O6"/>
    <mergeCell ref="N7:O7"/>
    <mergeCell ref="M2:O2"/>
    <mergeCell ref="N8:O8"/>
    <mergeCell ref="N9:O9"/>
    <mergeCell ref="A40:O40"/>
    <mergeCell ref="A57:O57"/>
    <mergeCell ref="A74:O74"/>
    <mergeCell ref="A56:O56"/>
    <mergeCell ref="A39:O39"/>
  </mergeCells>
  <phoneticPr fontId="3" type="noConversion"/>
  <hyperlinks>
    <hyperlink ref="Q6" r:id="rId1" display="http://www.ftcca.tw/taichi_pub/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2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view="pageBreakPreview" zoomScale="60" zoomScaleNormal="60" workbookViewId="0">
      <selection activeCell="T22" sqref="T22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1" width="9" style="1" customWidth="1"/>
    <col min="12" max="12" width="5.36328125" style="9" customWidth="1"/>
    <col min="13" max="13" width="11" style="1" customWidth="1"/>
    <col min="14" max="14" width="5.08984375" style="1" customWidth="1"/>
    <col min="15" max="15" width="7.90625" style="1" customWidth="1"/>
    <col min="16" max="16384" width="8.7265625" style="1"/>
  </cols>
  <sheetData>
    <row r="1" spans="1:31" ht="25.5" thickBot="1" x14ac:dyDescent="0.45">
      <c r="A1" s="168" t="s">
        <v>166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31" ht="19.5" customHeight="1" thickTop="1" x14ac:dyDescent="0.4">
      <c r="A2" s="179" t="s">
        <v>70</v>
      </c>
      <c r="B2" s="180"/>
      <c r="C2" s="176"/>
      <c r="D2" s="177"/>
      <c r="E2" s="178"/>
      <c r="F2" s="96" t="s">
        <v>132</v>
      </c>
      <c r="G2" s="177"/>
      <c r="H2" s="177"/>
      <c r="I2" s="207" t="s">
        <v>103</v>
      </c>
      <c r="J2" s="208"/>
      <c r="K2" s="28">
        <v>5</v>
      </c>
      <c r="L2" s="68" t="s">
        <v>82</v>
      </c>
      <c r="M2" s="188" t="s">
        <v>110</v>
      </c>
      <c r="N2" s="189"/>
      <c r="O2" s="190"/>
    </row>
    <row r="3" spans="1:31" ht="19.5" customHeight="1" x14ac:dyDescent="0.4">
      <c r="A3" s="201" t="s">
        <v>32</v>
      </c>
      <c r="B3" s="202"/>
      <c r="C3" s="202"/>
      <c r="D3" s="203"/>
      <c r="E3" s="203"/>
      <c r="F3" s="203"/>
      <c r="G3" s="203"/>
      <c r="H3" s="204"/>
      <c r="I3" s="209" t="s">
        <v>102</v>
      </c>
      <c r="J3" s="210"/>
      <c r="K3" s="2">
        <v>19</v>
      </c>
      <c r="L3" s="69" t="s">
        <v>82</v>
      </c>
      <c r="M3" s="70" t="s">
        <v>107</v>
      </c>
      <c r="N3" s="2">
        <v>5</v>
      </c>
      <c r="O3" s="29" t="s">
        <v>109</v>
      </c>
      <c r="Q3" s="144" t="s">
        <v>212</v>
      </c>
      <c r="R3" s="144" t="s">
        <v>235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9.5" customHeight="1" x14ac:dyDescent="0.4">
      <c r="A4" s="201" t="s">
        <v>33</v>
      </c>
      <c r="B4" s="202"/>
      <c r="C4" s="202"/>
      <c r="D4" s="203"/>
      <c r="E4" s="203"/>
      <c r="F4" s="203"/>
      <c r="G4" s="203"/>
      <c r="H4" s="204"/>
      <c r="I4" s="83" t="s">
        <v>117</v>
      </c>
      <c r="J4" s="73">
        <v>43566</v>
      </c>
      <c r="K4" s="102"/>
      <c r="L4" s="58" t="s">
        <v>112</v>
      </c>
      <c r="M4" s="70" t="s">
        <v>108</v>
      </c>
      <c r="N4" s="2">
        <v>1</v>
      </c>
      <c r="O4" s="29" t="s">
        <v>109</v>
      </c>
      <c r="Q4" s="144" t="s">
        <v>191</v>
      </c>
      <c r="R4" s="158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9.5" customHeight="1" x14ac:dyDescent="0.4">
      <c r="A5" s="205" t="s">
        <v>34</v>
      </c>
      <c r="B5" s="206"/>
      <c r="C5" s="206"/>
      <c r="D5" s="203"/>
      <c r="E5" s="203"/>
      <c r="F5" s="203"/>
      <c r="G5" s="203"/>
      <c r="H5" s="204"/>
      <c r="I5" s="71" t="s">
        <v>105</v>
      </c>
      <c r="J5" s="74">
        <v>10</v>
      </c>
      <c r="K5" s="156">
        <v>0</v>
      </c>
      <c r="L5" s="80">
        <f>SUM(J5:K5)</f>
        <v>10</v>
      </c>
      <c r="M5" s="70" t="s">
        <v>111</v>
      </c>
      <c r="N5" s="79">
        <f>SUM(N3:N4)</f>
        <v>6</v>
      </c>
      <c r="O5" s="29" t="s">
        <v>109</v>
      </c>
      <c r="Q5" s="144" t="s">
        <v>236</v>
      </c>
      <c r="R5" s="158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9.5" customHeight="1" thickBot="1" x14ac:dyDescent="0.45">
      <c r="A6" s="201" t="s">
        <v>36</v>
      </c>
      <c r="B6" s="202"/>
      <c r="C6" s="202"/>
      <c r="D6" s="203"/>
      <c r="E6" s="203"/>
      <c r="F6" s="59" t="s">
        <v>57</v>
      </c>
      <c r="G6" s="203"/>
      <c r="H6" s="204"/>
      <c r="I6" s="71" t="s">
        <v>104</v>
      </c>
      <c r="J6" s="74">
        <v>1</v>
      </c>
      <c r="K6" s="156">
        <v>0</v>
      </c>
      <c r="L6" s="80">
        <f>SUM(J6:K6)</f>
        <v>1</v>
      </c>
      <c r="M6" s="99" t="s">
        <v>123</v>
      </c>
      <c r="N6" s="184">
        <f>N5*500</f>
        <v>3000</v>
      </c>
      <c r="O6" s="185"/>
      <c r="Q6" s="144" t="s">
        <v>213</v>
      </c>
      <c r="R6" s="158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9.5" customHeight="1" thickTop="1" thickBot="1" x14ac:dyDescent="0.45">
      <c r="A7" s="201" t="s">
        <v>46</v>
      </c>
      <c r="B7" s="202"/>
      <c r="C7" s="202"/>
      <c r="D7" s="203" t="s">
        <v>151</v>
      </c>
      <c r="E7" s="203"/>
      <c r="F7" s="59" t="s">
        <v>50</v>
      </c>
      <c r="G7" s="203"/>
      <c r="H7" s="204"/>
      <c r="I7" s="75" t="s">
        <v>115</v>
      </c>
      <c r="J7" s="89">
        <f>SUM(J5:J6)</f>
        <v>11</v>
      </c>
      <c r="K7" s="157">
        <f>SUM(K5:K6)</f>
        <v>0</v>
      </c>
      <c r="L7" s="81">
        <f>SUM(J7:K7)</f>
        <v>11</v>
      </c>
      <c r="M7" s="77" t="s">
        <v>118</v>
      </c>
      <c r="N7" s="186">
        <v>12600</v>
      </c>
      <c r="O7" s="187"/>
      <c r="Q7" s="159" t="s">
        <v>237</v>
      </c>
      <c r="R7" s="158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19.5" customHeight="1" thickTop="1" x14ac:dyDescent="0.4">
      <c r="A8" s="201" t="s">
        <v>47</v>
      </c>
      <c r="B8" s="202"/>
      <c r="C8" s="202"/>
      <c r="D8" s="203" t="s">
        <v>151</v>
      </c>
      <c r="E8" s="203"/>
      <c r="F8" s="59" t="s">
        <v>51</v>
      </c>
      <c r="G8" s="203"/>
      <c r="H8" s="204"/>
      <c r="I8" s="84" t="s">
        <v>106</v>
      </c>
      <c r="J8" s="73">
        <v>43566</v>
      </c>
      <c r="K8" s="102"/>
      <c r="L8" s="76" t="s">
        <v>112</v>
      </c>
      <c r="M8" s="78" t="s">
        <v>119</v>
      </c>
      <c r="N8" s="191">
        <v>900</v>
      </c>
      <c r="O8" s="192"/>
      <c r="Q8" s="143" t="s">
        <v>193</v>
      </c>
      <c r="R8" s="158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9.5" customHeight="1" x14ac:dyDescent="0.4">
      <c r="A9" s="201" t="s">
        <v>48</v>
      </c>
      <c r="B9" s="202"/>
      <c r="C9" s="202"/>
      <c r="D9" s="203" t="s">
        <v>151</v>
      </c>
      <c r="E9" s="203"/>
      <c r="F9" s="59" t="s">
        <v>52</v>
      </c>
      <c r="G9" s="203"/>
      <c r="H9" s="204"/>
      <c r="I9" s="72" t="s">
        <v>114</v>
      </c>
      <c r="J9" s="74">
        <v>2</v>
      </c>
      <c r="K9" s="156">
        <v>0</v>
      </c>
      <c r="L9" s="82">
        <f>SUM(J9:K9)</f>
        <v>2</v>
      </c>
      <c r="M9" s="78" t="s">
        <v>120</v>
      </c>
      <c r="N9" s="191">
        <v>3000</v>
      </c>
      <c r="O9" s="192"/>
      <c r="Q9" s="143" t="s">
        <v>194</v>
      </c>
      <c r="R9" s="158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19.5" customHeight="1" thickBot="1" x14ac:dyDescent="0.45">
      <c r="A10" s="201" t="s">
        <v>49</v>
      </c>
      <c r="B10" s="202"/>
      <c r="C10" s="202"/>
      <c r="D10" s="203"/>
      <c r="E10" s="203"/>
      <c r="F10" s="59" t="s">
        <v>53</v>
      </c>
      <c r="G10" s="203"/>
      <c r="H10" s="204"/>
      <c r="I10" s="72" t="s">
        <v>113</v>
      </c>
      <c r="J10" s="74">
        <v>1</v>
      </c>
      <c r="K10" s="156">
        <v>0</v>
      </c>
      <c r="L10" s="82">
        <f>SUM(J10:K10)</f>
        <v>1</v>
      </c>
      <c r="M10" s="98" t="s">
        <v>121</v>
      </c>
      <c r="N10" s="193">
        <f>SUM(N7:O9)</f>
        <v>16500</v>
      </c>
      <c r="O10" s="194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9.5" customHeight="1" thickTop="1" thickBot="1" x14ac:dyDescent="0.45">
      <c r="A11" s="211" t="s">
        <v>35</v>
      </c>
      <c r="B11" s="212"/>
      <c r="C11" s="212"/>
      <c r="D11" s="213" t="s">
        <v>151</v>
      </c>
      <c r="E11" s="213"/>
      <c r="F11" s="60" t="s">
        <v>54</v>
      </c>
      <c r="G11" s="213"/>
      <c r="H11" s="214"/>
      <c r="I11" s="75" t="s">
        <v>116</v>
      </c>
      <c r="J11" s="89">
        <f>SUM(J9:J10)</f>
        <v>3</v>
      </c>
      <c r="K11" s="157">
        <f>SUM(K9:K10)</f>
        <v>0</v>
      </c>
      <c r="L11" s="81">
        <f>SUM(J11:K11)</f>
        <v>3</v>
      </c>
      <c r="M11" s="97" t="s">
        <v>122</v>
      </c>
      <c r="N11" s="195">
        <f>L11*80</f>
        <v>240</v>
      </c>
      <c r="O11" s="196"/>
      <c r="Q11" s="144" t="s">
        <v>195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19.5" customHeight="1" thickTop="1" thickBot="1" x14ac:dyDescent="0.45">
      <c r="A12" s="215" t="s">
        <v>75</v>
      </c>
      <c r="B12" s="181"/>
      <c r="C12" s="181"/>
      <c r="D12" s="174" t="s">
        <v>151</v>
      </c>
      <c r="E12" s="174"/>
      <c r="F12" s="65" t="s">
        <v>79</v>
      </c>
      <c r="G12" s="174"/>
      <c r="H12" s="175"/>
      <c r="I12" s="101" t="s">
        <v>125</v>
      </c>
      <c r="J12" s="88">
        <f>J7+J11</f>
        <v>14</v>
      </c>
      <c r="K12" s="88">
        <f>K7+K11</f>
        <v>0</v>
      </c>
      <c r="L12" s="88">
        <f>L7+L11</f>
        <v>14</v>
      </c>
      <c r="M12" s="78" t="s">
        <v>124</v>
      </c>
      <c r="N12" s="170">
        <f>500*N5</f>
        <v>3000</v>
      </c>
      <c r="O12" s="171"/>
      <c r="Q12" s="143" t="s">
        <v>196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19.5" customHeight="1" thickTop="1" thickBot="1" x14ac:dyDescent="0.45">
      <c r="A13" s="215" t="s">
        <v>76</v>
      </c>
      <c r="B13" s="181"/>
      <c r="C13" s="181"/>
      <c r="D13" s="174" t="s">
        <v>151</v>
      </c>
      <c r="E13" s="174"/>
      <c r="F13" s="65" t="s">
        <v>80</v>
      </c>
      <c r="G13" s="174"/>
      <c r="H13" s="175"/>
      <c r="I13" s="85"/>
      <c r="J13" s="86"/>
      <c r="K13" s="94"/>
      <c r="L13" s="95"/>
      <c r="M13" s="100" t="s">
        <v>131</v>
      </c>
      <c r="N13" s="172">
        <f>SUM(N10:O12)</f>
        <v>19740</v>
      </c>
      <c r="O13" s="173"/>
      <c r="Q13" s="143" t="s">
        <v>238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19.5" customHeight="1" thickTop="1" thickBot="1" x14ac:dyDescent="0.45">
      <c r="A14" s="215" t="s">
        <v>77</v>
      </c>
      <c r="B14" s="181"/>
      <c r="C14" s="181"/>
      <c r="D14" s="174"/>
      <c r="E14" s="174"/>
      <c r="F14" s="65" t="s">
        <v>81</v>
      </c>
      <c r="G14" s="174"/>
      <c r="H14" s="175"/>
      <c r="I14" s="197" t="s">
        <v>129</v>
      </c>
      <c r="J14" s="198"/>
      <c r="K14" s="93"/>
      <c r="L14" s="174" t="s">
        <v>126</v>
      </c>
      <c r="M14" s="174"/>
      <c r="N14" s="174"/>
      <c r="O14" s="175"/>
      <c r="Q14" s="143"/>
      <c r="R14" s="143" t="s">
        <v>205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19.5" customHeight="1" thickTop="1" thickBot="1" x14ac:dyDescent="0.45">
      <c r="A15" s="215" t="s">
        <v>78</v>
      </c>
      <c r="B15" s="181"/>
      <c r="C15" s="181"/>
      <c r="D15" s="174"/>
      <c r="E15" s="174"/>
      <c r="F15" s="65" t="s">
        <v>83</v>
      </c>
      <c r="G15" s="174"/>
      <c r="H15" s="175"/>
      <c r="I15" s="199" t="s">
        <v>127</v>
      </c>
      <c r="J15" s="200"/>
      <c r="K15" s="87"/>
      <c r="L15" s="174" t="s">
        <v>128</v>
      </c>
      <c r="M15" s="174"/>
      <c r="N15" s="182"/>
      <c r="O15" s="183"/>
      <c r="Q15" s="143" t="s">
        <v>239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34.5" thickTop="1" x14ac:dyDescent="0.4">
      <c r="A16" s="33" t="s">
        <v>0</v>
      </c>
      <c r="B16" s="12" t="s">
        <v>1</v>
      </c>
      <c r="C16" s="12" t="s">
        <v>2</v>
      </c>
      <c r="D16" s="12" t="s">
        <v>3</v>
      </c>
      <c r="E16" s="14" t="s">
        <v>4</v>
      </c>
      <c r="F16" s="90" t="s">
        <v>73</v>
      </c>
      <c r="G16" s="16" t="s">
        <v>84</v>
      </c>
      <c r="H16" s="17" t="s">
        <v>85</v>
      </c>
      <c r="I16" s="91" t="s">
        <v>88</v>
      </c>
      <c r="J16" s="24" t="s">
        <v>6</v>
      </c>
      <c r="K16" s="91" t="s">
        <v>86</v>
      </c>
      <c r="L16" s="23" t="s">
        <v>31</v>
      </c>
      <c r="M16" s="23" t="s">
        <v>87</v>
      </c>
      <c r="N16" s="24" t="s">
        <v>30</v>
      </c>
      <c r="O16" s="92" t="s">
        <v>130</v>
      </c>
      <c r="Q16" s="143" t="s">
        <v>240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30.5" customHeight="1" x14ac:dyDescent="0.4">
      <c r="A17" s="61">
        <v>1</v>
      </c>
      <c r="B17" s="106" t="s">
        <v>152</v>
      </c>
      <c r="C17" s="3" t="s">
        <v>148</v>
      </c>
      <c r="D17" s="11" t="s">
        <v>149</v>
      </c>
      <c r="E17" s="104" t="s">
        <v>154</v>
      </c>
      <c r="F17" s="18" t="s">
        <v>133</v>
      </c>
      <c r="G17" s="103" t="s">
        <v>137</v>
      </c>
      <c r="H17" s="19" t="s">
        <v>139</v>
      </c>
      <c r="I17" s="18" t="s">
        <v>99</v>
      </c>
      <c r="J17" s="19"/>
      <c r="K17" s="18" t="s">
        <v>7</v>
      </c>
      <c r="L17" s="6"/>
      <c r="M17" s="4" t="s">
        <v>21</v>
      </c>
      <c r="N17" s="19" t="s">
        <v>43</v>
      </c>
      <c r="O17" s="66"/>
      <c r="Q17" s="143" t="s">
        <v>241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30.5" customHeight="1" x14ac:dyDescent="0.4">
      <c r="A18" s="61">
        <v>2</v>
      </c>
      <c r="B18" s="3" t="s">
        <v>37</v>
      </c>
      <c r="C18" s="3" t="s">
        <v>38</v>
      </c>
      <c r="D18" s="11" t="s">
        <v>146</v>
      </c>
      <c r="E18" s="104" t="s">
        <v>39</v>
      </c>
      <c r="F18" s="18" t="s">
        <v>134</v>
      </c>
      <c r="G18" s="4" t="s">
        <v>8</v>
      </c>
      <c r="H18" s="19" t="s">
        <v>22</v>
      </c>
      <c r="I18" s="18" t="s">
        <v>27</v>
      </c>
      <c r="J18" s="19" t="s">
        <v>40</v>
      </c>
      <c r="K18" s="18" t="s">
        <v>8</v>
      </c>
      <c r="L18" s="6"/>
      <c r="M18" s="4" t="s">
        <v>22</v>
      </c>
      <c r="N18" s="19"/>
      <c r="O18" s="66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30.5" customHeight="1" x14ac:dyDescent="0.4">
      <c r="A19" s="61">
        <v>3</v>
      </c>
      <c r="B19" s="106" t="s">
        <v>152</v>
      </c>
      <c r="C19" s="3" t="s">
        <v>148</v>
      </c>
      <c r="D19" s="11" t="s">
        <v>150</v>
      </c>
      <c r="E19" s="104" t="s">
        <v>155</v>
      </c>
      <c r="F19" s="18" t="s">
        <v>135</v>
      </c>
      <c r="G19" s="4" t="s">
        <v>9</v>
      </c>
      <c r="H19" s="19" t="s">
        <v>23</v>
      </c>
      <c r="I19" s="18" t="s">
        <v>28</v>
      </c>
      <c r="J19" s="19"/>
      <c r="K19" s="18" t="s">
        <v>9</v>
      </c>
      <c r="L19" s="6"/>
      <c r="M19" s="4" t="s">
        <v>23</v>
      </c>
      <c r="N19" s="19"/>
      <c r="O19" s="66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30.5" customHeight="1" x14ac:dyDescent="0.4">
      <c r="A20" s="61">
        <v>4</v>
      </c>
      <c r="B20" s="3" t="s">
        <v>40</v>
      </c>
      <c r="C20" s="3" t="s">
        <v>38</v>
      </c>
      <c r="D20" s="11" t="s">
        <v>153</v>
      </c>
      <c r="E20" s="104" t="s">
        <v>41</v>
      </c>
      <c r="F20" s="18" t="s">
        <v>136</v>
      </c>
      <c r="G20" s="4" t="s">
        <v>10</v>
      </c>
      <c r="H20" s="19" t="s">
        <v>138</v>
      </c>
      <c r="I20" s="18" t="s">
        <v>42</v>
      </c>
      <c r="J20" s="19" t="s">
        <v>37</v>
      </c>
      <c r="K20" s="18" t="s">
        <v>10</v>
      </c>
      <c r="L20" s="6" t="s">
        <v>55</v>
      </c>
      <c r="M20" s="4" t="s">
        <v>24</v>
      </c>
      <c r="N20" s="19"/>
      <c r="O20" s="66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30.5" customHeight="1" x14ac:dyDescent="0.4">
      <c r="A21" s="61">
        <v>5</v>
      </c>
      <c r="B21" s="106" t="s">
        <v>152</v>
      </c>
      <c r="C21" s="3" t="s">
        <v>148</v>
      </c>
      <c r="D21" s="11" t="s">
        <v>147</v>
      </c>
      <c r="E21" s="104" t="s">
        <v>156</v>
      </c>
      <c r="F21" s="18" t="s">
        <v>140</v>
      </c>
      <c r="G21" s="4" t="s">
        <v>11</v>
      </c>
      <c r="H21" s="19" t="s">
        <v>141</v>
      </c>
      <c r="I21" s="18"/>
      <c r="J21" s="19"/>
      <c r="K21" s="18" t="s">
        <v>11</v>
      </c>
      <c r="L21" s="6" t="s">
        <v>55</v>
      </c>
      <c r="M21" s="4" t="s">
        <v>21</v>
      </c>
      <c r="N21" s="19" t="s">
        <v>143</v>
      </c>
      <c r="O21" s="66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30.5" customHeight="1" thickBot="1" x14ac:dyDescent="0.45">
      <c r="A22" s="62">
        <v>6</v>
      </c>
      <c r="B22" s="106" t="s">
        <v>152</v>
      </c>
      <c r="C22" s="3" t="s">
        <v>148</v>
      </c>
      <c r="D22" s="11" t="s">
        <v>158</v>
      </c>
      <c r="E22" s="104" t="s">
        <v>157</v>
      </c>
      <c r="F22" s="18" t="s">
        <v>140</v>
      </c>
      <c r="G22" s="21" t="s">
        <v>12</v>
      </c>
      <c r="H22" s="22"/>
      <c r="I22" s="20"/>
      <c r="J22" s="22"/>
      <c r="K22" s="20" t="s">
        <v>12</v>
      </c>
      <c r="L22" s="25"/>
      <c r="M22" s="21"/>
      <c r="N22" s="22"/>
      <c r="O22" s="112" t="s">
        <v>165</v>
      </c>
    </row>
    <row r="23" spans="1:31" s="10" customFormat="1" ht="40" customHeight="1" thickTop="1" x14ac:dyDescent="0.4">
      <c r="A23" s="169" t="s">
        <v>229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31" s="10" customFormat="1" ht="41.5" customHeight="1" thickBot="1" x14ac:dyDescent="0.45">
      <c r="A24" s="216" t="s">
        <v>230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31" s="10" customFormat="1" ht="41.5" customHeight="1" thickTop="1" x14ac:dyDescent="0.4">
      <c r="A25" s="15" t="s">
        <v>0</v>
      </c>
      <c r="B25" s="16" t="s">
        <v>1</v>
      </c>
      <c r="C25" s="16" t="s">
        <v>2</v>
      </c>
      <c r="D25" s="16" t="s">
        <v>3</v>
      </c>
      <c r="E25" s="36" t="s">
        <v>4</v>
      </c>
      <c r="F25" s="90" t="s">
        <v>73</v>
      </c>
      <c r="G25" s="16" t="s">
        <v>84</v>
      </c>
      <c r="H25" s="17" t="s">
        <v>85</v>
      </c>
      <c r="I25" s="91" t="s">
        <v>88</v>
      </c>
      <c r="J25" s="24" t="s">
        <v>6</v>
      </c>
      <c r="K25" s="91" t="s">
        <v>86</v>
      </c>
      <c r="L25" s="23" t="s">
        <v>31</v>
      </c>
      <c r="M25" s="23" t="s">
        <v>87</v>
      </c>
      <c r="N25" s="24" t="s">
        <v>30</v>
      </c>
      <c r="O25" s="92" t="s">
        <v>101</v>
      </c>
    </row>
    <row r="26" spans="1:31" ht="30.5" customHeight="1" x14ac:dyDescent="0.4">
      <c r="A26" s="61">
        <v>7</v>
      </c>
      <c r="B26" s="106" t="s">
        <v>152</v>
      </c>
      <c r="C26" s="3" t="s">
        <v>148</v>
      </c>
      <c r="D26" s="11" t="s">
        <v>159</v>
      </c>
      <c r="E26" s="104" t="s">
        <v>160</v>
      </c>
      <c r="F26" s="18" t="s">
        <v>142</v>
      </c>
      <c r="G26" s="4" t="s">
        <v>13</v>
      </c>
      <c r="H26" s="19" t="s">
        <v>139</v>
      </c>
      <c r="I26" s="18"/>
      <c r="J26" s="19"/>
      <c r="K26" s="18" t="s">
        <v>29</v>
      </c>
      <c r="L26" s="6"/>
      <c r="M26" s="4" t="s">
        <v>25</v>
      </c>
      <c r="N26" s="19"/>
      <c r="O26" s="66"/>
    </row>
    <row r="27" spans="1:31" ht="30.5" customHeight="1" x14ac:dyDescent="0.4">
      <c r="A27" s="61">
        <v>8</v>
      </c>
      <c r="B27" s="106" t="s">
        <v>152</v>
      </c>
      <c r="C27" s="3" t="s">
        <v>161</v>
      </c>
      <c r="D27" s="11" t="s">
        <v>159</v>
      </c>
      <c r="E27" s="104" t="s">
        <v>160</v>
      </c>
      <c r="F27" s="18"/>
      <c r="G27" s="4" t="s">
        <v>14</v>
      </c>
      <c r="H27" s="19"/>
      <c r="I27" s="18"/>
      <c r="J27" s="19"/>
      <c r="K27" s="18" t="s">
        <v>14</v>
      </c>
      <c r="L27" s="6"/>
      <c r="M27" s="4"/>
      <c r="N27" s="19"/>
      <c r="O27" s="66"/>
    </row>
    <row r="28" spans="1:31" ht="30.5" customHeight="1" x14ac:dyDescent="0.4">
      <c r="A28" s="61">
        <v>9</v>
      </c>
      <c r="B28" s="106" t="s">
        <v>152</v>
      </c>
      <c r="C28" s="3" t="s">
        <v>161</v>
      </c>
      <c r="D28" s="11" t="s">
        <v>159</v>
      </c>
      <c r="E28" s="104" t="s">
        <v>160</v>
      </c>
      <c r="F28" s="18"/>
      <c r="G28" s="5" t="s">
        <v>15</v>
      </c>
      <c r="H28" s="19"/>
      <c r="I28" s="18"/>
      <c r="J28" s="19"/>
      <c r="K28" s="26" t="s">
        <v>15</v>
      </c>
      <c r="L28" s="6"/>
      <c r="M28" s="4"/>
      <c r="N28" s="19"/>
      <c r="O28" s="66"/>
    </row>
    <row r="29" spans="1:31" ht="30.5" customHeight="1" x14ac:dyDescent="0.4">
      <c r="A29" s="61">
        <v>10</v>
      </c>
      <c r="B29" s="106" t="s">
        <v>152</v>
      </c>
      <c r="C29" s="3" t="s">
        <v>161</v>
      </c>
      <c r="D29" s="11" t="s">
        <v>159</v>
      </c>
      <c r="E29" s="104" t="s">
        <v>160</v>
      </c>
      <c r="F29" s="18"/>
      <c r="G29" s="103" t="s">
        <v>7</v>
      </c>
      <c r="H29" s="19"/>
      <c r="I29" s="18"/>
      <c r="J29" s="19"/>
      <c r="K29" s="26" t="s">
        <v>16</v>
      </c>
      <c r="L29" s="6"/>
      <c r="M29" s="4"/>
      <c r="N29" s="19"/>
      <c r="O29" s="66"/>
    </row>
    <row r="30" spans="1:31" ht="30.5" customHeight="1" x14ac:dyDescent="0.4">
      <c r="A30" s="61">
        <v>11</v>
      </c>
      <c r="B30" s="106" t="s">
        <v>152</v>
      </c>
      <c r="C30" s="3" t="s">
        <v>161</v>
      </c>
      <c r="D30" s="11" t="s">
        <v>159</v>
      </c>
      <c r="E30" s="104" t="s">
        <v>160</v>
      </c>
      <c r="F30" s="18"/>
      <c r="G30" s="5" t="s">
        <v>17</v>
      </c>
      <c r="H30" s="19" t="s">
        <v>25</v>
      </c>
      <c r="I30" s="18"/>
      <c r="J30" s="19"/>
      <c r="K30" s="26" t="s">
        <v>17</v>
      </c>
      <c r="L30" s="6"/>
      <c r="M30" s="4" t="s">
        <v>25</v>
      </c>
      <c r="N30" s="19"/>
      <c r="O30" s="66"/>
    </row>
    <row r="31" spans="1:31" ht="30.5" customHeight="1" x14ac:dyDescent="0.4">
      <c r="A31" s="61">
        <v>12</v>
      </c>
      <c r="B31" s="106" t="s">
        <v>152</v>
      </c>
      <c r="C31" s="3" t="s">
        <v>161</v>
      </c>
      <c r="D31" s="11" t="s">
        <v>159</v>
      </c>
      <c r="E31" s="104" t="s">
        <v>160</v>
      </c>
      <c r="F31" s="18"/>
      <c r="G31" s="5" t="s">
        <v>18</v>
      </c>
      <c r="H31" s="19"/>
      <c r="I31" s="18"/>
      <c r="J31" s="19"/>
      <c r="K31" s="26" t="s">
        <v>18</v>
      </c>
      <c r="L31" s="6"/>
      <c r="M31" s="4"/>
      <c r="N31" s="19"/>
      <c r="O31" s="66"/>
    </row>
    <row r="32" spans="1:31" ht="30.5" customHeight="1" x14ac:dyDescent="0.4">
      <c r="A32" s="61">
        <v>13</v>
      </c>
      <c r="B32" s="106" t="s">
        <v>152</v>
      </c>
      <c r="C32" s="3" t="s">
        <v>161</v>
      </c>
      <c r="D32" s="11" t="s">
        <v>159</v>
      </c>
      <c r="E32" s="104" t="s">
        <v>160</v>
      </c>
      <c r="F32" s="18"/>
      <c r="G32" s="5" t="s">
        <v>19</v>
      </c>
      <c r="H32" s="19"/>
      <c r="I32" s="18"/>
      <c r="J32" s="19"/>
      <c r="K32" s="26" t="s">
        <v>19</v>
      </c>
      <c r="L32" s="6"/>
      <c r="M32" s="4"/>
      <c r="N32" s="19"/>
      <c r="O32" s="66"/>
    </row>
    <row r="33" spans="1:15" ht="30.5" customHeight="1" x14ac:dyDescent="0.4">
      <c r="A33" s="61">
        <v>14</v>
      </c>
      <c r="B33" s="106" t="s">
        <v>152</v>
      </c>
      <c r="C33" s="3" t="s">
        <v>161</v>
      </c>
      <c r="D33" s="11" t="s">
        <v>159</v>
      </c>
      <c r="E33" s="104" t="s">
        <v>160</v>
      </c>
      <c r="F33" s="18"/>
      <c r="G33" s="5" t="s">
        <v>20</v>
      </c>
      <c r="H33" s="19"/>
      <c r="I33" s="18"/>
      <c r="J33" s="19"/>
      <c r="K33" s="26" t="s">
        <v>20</v>
      </c>
      <c r="L33" s="6"/>
      <c r="M33" s="4"/>
      <c r="N33" s="19"/>
      <c r="O33" s="66"/>
    </row>
    <row r="34" spans="1:15" ht="30.5" customHeight="1" x14ac:dyDescent="0.4">
      <c r="A34" s="61">
        <v>15</v>
      </c>
      <c r="B34" s="106" t="s">
        <v>152</v>
      </c>
      <c r="C34" s="3" t="s">
        <v>161</v>
      </c>
      <c r="D34" s="11" t="s">
        <v>159</v>
      </c>
      <c r="E34" s="104" t="s">
        <v>160</v>
      </c>
      <c r="F34" s="18"/>
      <c r="G34" s="5" t="s">
        <v>26</v>
      </c>
      <c r="H34" s="19"/>
      <c r="I34" s="18"/>
      <c r="J34" s="19"/>
      <c r="K34" s="26" t="s">
        <v>26</v>
      </c>
      <c r="L34" s="6"/>
      <c r="M34" s="4"/>
      <c r="N34" s="19"/>
      <c r="O34" s="66"/>
    </row>
    <row r="35" spans="1:15" ht="30.5" customHeight="1" x14ac:dyDescent="0.4">
      <c r="A35" s="61">
        <v>16</v>
      </c>
      <c r="B35" s="106" t="s">
        <v>152</v>
      </c>
      <c r="C35" s="3" t="s">
        <v>161</v>
      </c>
      <c r="D35" s="11" t="s">
        <v>159</v>
      </c>
      <c r="E35" s="104" t="s">
        <v>160</v>
      </c>
      <c r="F35" s="18"/>
      <c r="G35" s="4"/>
      <c r="H35" s="19"/>
      <c r="I35" s="18"/>
      <c r="J35" s="19"/>
      <c r="K35" s="18" t="s">
        <v>11</v>
      </c>
      <c r="L35" s="6" t="s">
        <v>55</v>
      </c>
      <c r="M35" s="4"/>
      <c r="N35" s="19"/>
      <c r="O35" s="66"/>
    </row>
    <row r="36" spans="1:15" ht="30.5" customHeight="1" x14ac:dyDescent="0.4">
      <c r="A36" s="61">
        <v>17</v>
      </c>
      <c r="B36" s="3" t="s">
        <v>44</v>
      </c>
      <c r="C36" s="3" t="s">
        <v>38</v>
      </c>
      <c r="D36" s="11" t="s">
        <v>45</v>
      </c>
      <c r="E36" s="104" t="s">
        <v>160</v>
      </c>
      <c r="F36" s="18"/>
      <c r="G36" s="4"/>
      <c r="H36" s="19"/>
      <c r="I36" s="18"/>
      <c r="J36" s="19"/>
      <c r="K36" s="26" t="s">
        <v>10</v>
      </c>
      <c r="L36" s="6" t="s">
        <v>56</v>
      </c>
      <c r="M36" s="4"/>
      <c r="N36" s="19"/>
      <c r="O36" s="66"/>
    </row>
    <row r="37" spans="1:15" ht="30.5" customHeight="1" x14ac:dyDescent="0.4">
      <c r="A37" s="61">
        <v>18</v>
      </c>
      <c r="B37" s="106" t="s">
        <v>152</v>
      </c>
      <c r="C37" s="3" t="s">
        <v>38</v>
      </c>
      <c r="D37" s="11" t="s">
        <v>159</v>
      </c>
      <c r="E37" s="104" t="s">
        <v>160</v>
      </c>
      <c r="F37" s="18"/>
      <c r="G37" s="4"/>
      <c r="H37" s="19"/>
      <c r="I37" s="18"/>
      <c r="J37" s="19"/>
      <c r="K37" s="26"/>
      <c r="L37" s="6"/>
      <c r="M37" s="4"/>
      <c r="N37" s="19"/>
      <c r="O37" s="1" t="s">
        <v>144</v>
      </c>
    </row>
    <row r="38" spans="1:15" ht="30.5" customHeight="1" thickBot="1" x14ac:dyDescent="0.45">
      <c r="A38" s="62">
        <v>19</v>
      </c>
      <c r="B38" s="106" t="s">
        <v>152</v>
      </c>
      <c r="C38" s="3" t="s">
        <v>148</v>
      </c>
      <c r="D38" s="11" t="s">
        <v>159</v>
      </c>
      <c r="E38" s="104" t="s">
        <v>160</v>
      </c>
      <c r="F38" s="20"/>
      <c r="G38" s="21"/>
      <c r="H38" s="22"/>
      <c r="I38" s="20"/>
      <c r="J38" s="22"/>
      <c r="K38" s="20"/>
      <c r="L38" s="25"/>
      <c r="M38" s="21"/>
      <c r="N38" s="22"/>
      <c r="O38" s="1" t="s">
        <v>145</v>
      </c>
    </row>
    <row r="39" spans="1:15" s="10" customFormat="1" ht="42.5" customHeight="1" thickTop="1" x14ac:dyDescent="0.4">
      <c r="A39" s="169" t="s">
        <v>229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ht="30.5" customHeight="1" thickBot="1" x14ac:dyDescent="0.45">
      <c r="A40" s="216" t="s">
        <v>231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5" ht="41.5" customHeight="1" thickTop="1" x14ac:dyDescent="0.4">
      <c r="A41" s="15" t="s">
        <v>0</v>
      </c>
      <c r="B41" s="16" t="s">
        <v>1</v>
      </c>
      <c r="C41" s="16" t="s">
        <v>2</v>
      </c>
      <c r="D41" s="16" t="s">
        <v>3</v>
      </c>
      <c r="E41" s="36" t="s">
        <v>4</v>
      </c>
      <c r="F41" s="90" t="s">
        <v>73</v>
      </c>
      <c r="G41" s="16" t="s">
        <v>84</v>
      </c>
      <c r="H41" s="17" t="s">
        <v>85</v>
      </c>
      <c r="I41" s="91" t="s">
        <v>88</v>
      </c>
      <c r="J41" s="24" t="s">
        <v>6</v>
      </c>
      <c r="K41" s="91" t="s">
        <v>86</v>
      </c>
      <c r="L41" s="23" t="s">
        <v>31</v>
      </c>
      <c r="M41" s="23" t="s">
        <v>87</v>
      </c>
      <c r="N41" s="24" t="s">
        <v>30</v>
      </c>
      <c r="O41" s="92" t="s">
        <v>101</v>
      </c>
    </row>
    <row r="42" spans="1:15" ht="30.5" customHeight="1" x14ac:dyDescent="0.4">
      <c r="A42" s="61">
        <v>20</v>
      </c>
      <c r="B42" s="3"/>
      <c r="C42" s="3"/>
      <c r="D42" s="11"/>
      <c r="E42" s="104"/>
      <c r="F42" s="18"/>
      <c r="G42" s="4"/>
      <c r="H42" s="19"/>
      <c r="I42" s="18"/>
      <c r="J42" s="19"/>
      <c r="K42" s="18"/>
      <c r="L42" s="6"/>
      <c r="M42" s="4"/>
      <c r="N42" s="19"/>
      <c r="O42" s="66"/>
    </row>
    <row r="43" spans="1:15" ht="30.5" customHeight="1" x14ac:dyDescent="0.4">
      <c r="A43" s="61">
        <v>21</v>
      </c>
      <c r="B43" s="3"/>
      <c r="C43" s="3"/>
      <c r="D43" s="11"/>
      <c r="E43" s="104"/>
      <c r="F43" s="18"/>
      <c r="G43" s="4"/>
      <c r="H43" s="19"/>
      <c r="I43" s="18"/>
      <c r="J43" s="19"/>
      <c r="K43" s="18"/>
      <c r="L43" s="6"/>
      <c r="M43" s="4"/>
      <c r="N43" s="19"/>
      <c r="O43" s="66"/>
    </row>
    <row r="44" spans="1:15" ht="30.5" customHeight="1" x14ac:dyDescent="0.4">
      <c r="A44" s="61">
        <v>22</v>
      </c>
      <c r="B44" s="3"/>
      <c r="C44" s="3"/>
      <c r="D44" s="11"/>
      <c r="E44" s="104"/>
      <c r="F44" s="18"/>
      <c r="G44" s="4"/>
      <c r="H44" s="19"/>
      <c r="I44" s="18"/>
      <c r="J44" s="19"/>
      <c r="K44" s="18"/>
      <c r="L44" s="6"/>
      <c r="M44" s="4"/>
      <c r="N44" s="19"/>
      <c r="O44" s="66"/>
    </row>
    <row r="45" spans="1:15" ht="30.5" customHeight="1" x14ac:dyDescent="0.4">
      <c r="A45" s="61">
        <v>23</v>
      </c>
      <c r="B45" s="3"/>
      <c r="C45" s="3"/>
      <c r="D45" s="11"/>
      <c r="E45" s="104"/>
      <c r="F45" s="18"/>
      <c r="G45" s="4"/>
      <c r="H45" s="19"/>
      <c r="I45" s="18"/>
      <c r="J45" s="19"/>
      <c r="K45" s="18"/>
      <c r="L45" s="6"/>
      <c r="M45" s="4"/>
      <c r="N45" s="19"/>
      <c r="O45" s="66"/>
    </row>
    <row r="46" spans="1:15" ht="30.5" customHeight="1" x14ac:dyDescent="0.4">
      <c r="A46" s="61">
        <v>24</v>
      </c>
      <c r="B46" s="3"/>
      <c r="C46" s="3"/>
      <c r="D46" s="11"/>
      <c r="E46" s="104"/>
      <c r="F46" s="18"/>
      <c r="G46" s="4"/>
      <c r="H46" s="19"/>
      <c r="I46" s="18"/>
      <c r="J46" s="19"/>
      <c r="K46" s="18"/>
      <c r="L46" s="6"/>
      <c r="M46" s="4"/>
      <c r="N46" s="19"/>
      <c r="O46" s="66"/>
    </row>
    <row r="47" spans="1:15" ht="30.5" customHeight="1" x14ac:dyDescent="0.4">
      <c r="A47" s="61">
        <v>25</v>
      </c>
      <c r="B47" s="3"/>
      <c r="C47" s="3"/>
      <c r="D47" s="11"/>
      <c r="E47" s="104"/>
      <c r="F47" s="18"/>
      <c r="G47" s="4"/>
      <c r="H47" s="19"/>
      <c r="I47" s="18"/>
      <c r="J47" s="19"/>
      <c r="K47" s="18"/>
      <c r="L47" s="6"/>
      <c r="M47" s="4"/>
      <c r="N47" s="19"/>
      <c r="O47" s="66"/>
    </row>
    <row r="48" spans="1:15" ht="30.5" customHeight="1" x14ac:dyDescent="0.4">
      <c r="A48" s="61">
        <v>26</v>
      </c>
      <c r="B48" s="3"/>
      <c r="C48" s="3"/>
      <c r="D48" s="11"/>
      <c r="E48" s="104"/>
      <c r="F48" s="18"/>
      <c r="G48" s="4"/>
      <c r="H48" s="19"/>
      <c r="I48" s="18"/>
      <c r="J48" s="19"/>
      <c r="K48" s="18"/>
      <c r="L48" s="6"/>
      <c r="M48" s="4"/>
      <c r="N48" s="19"/>
      <c r="O48" s="66"/>
    </row>
    <row r="49" spans="1:15" ht="30.5" customHeight="1" x14ac:dyDescent="0.4">
      <c r="A49" s="61">
        <v>27</v>
      </c>
      <c r="B49" s="3"/>
      <c r="C49" s="3"/>
      <c r="D49" s="11"/>
      <c r="E49" s="104"/>
      <c r="F49" s="18"/>
      <c r="G49" s="4"/>
      <c r="H49" s="19"/>
      <c r="I49" s="18"/>
      <c r="J49" s="19"/>
      <c r="K49" s="18"/>
      <c r="L49" s="6"/>
      <c r="M49" s="4"/>
      <c r="N49" s="19"/>
      <c r="O49" s="66"/>
    </row>
    <row r="50" spans="1:15" ht="30.5" customHeight="1" x14ac:dyDescent="0.4">
      <c r="A50" s="61">
        <v>28</v>
      </c>
      <c r="B50" s="3"/>
      <c r="C50" s="3"/>
      <c r="D50" s="11"/>
      <c r="E50" s="104"/>
      <c r="F50" s="18"/>
      <c r="G50" s="4"/>
      <c r="H50" s="19"/>
      <c r="I50" s="18"/>
      <c r="J50" s="19"/>
      <c r="K50" s="18"/>
      <c r="L50" s="6"/>
      <c r="M50" s="4"/>
      <c r="N50" s="19"/>
      <c r="O50" s="66"/>
    </row>
    <row r="51" spans="1:15" ht="30.5" customHeight="1" x14ac:dyDescent="0.4">
      <c r="A51" s="61">
        <v>29</v>
      </c>
      <c r="B51" s="3"/>
      <c r="C51" s="3"/>
      <c r="D51" s="11"/>
      <c r="E51" s="104"/>
      <c r="F51" s="18"/>
      <c r="G51" s="4"/>
      <c r="H51" s="19"/>
      <c r="I51" s="18"/>
      <c r="J51" s="19"/>
      <c r="K51" s="18"/>
      <c r="L51" s="6"/>
      <c r="M51" s="4"/>
      <c r="N51" s="19"/>
      <c r="O51" s="66"/>
    </row>
    <row r="52" spans="1:15" ht="30.5" customHeight="1" x14ac:dyDescent="0.4">
      <c r="A52" s="61">
        <v>30</v>
      </c>
      <c r="B52" s="3"/>
      <c r="C52" s="3"/>
      <c r="D52" s="11"/>
      <c r="E52" s="104"/>
      <c r="F52" s="18"/>
      <c r="G52" s="4"/>
      <c r="H52" s="19"/>
      <c r="I52" s="18"/>
      <c r="J52" s="19"/>
      <c r="K52" s="18"/>
      <c r="L52" s="6"/>
      <c r="M52" s="4"/>
      <c r="N52" s="19"/>
      <c r="O52" s="66"/>
    </row>
    <row r="53" spans="1:15" ht="30.5" customHeight="1" x14ac:dyDescent="0.4">
      <c r="A53" s="61">
        <v>31</v>
      </c>
      <c r="B53" s="3"/>
      <c r="C53" s="3"/>
      <c r="D53" s="11"/>
      <c r="E53" s="104"/>
      <c r="F53" s="18"/>
      <c r="G53" s="4"/>
      <c r="H53" s="19"/>
      <c r="I53" s="18"/>
      <c r="J53" s="19"/>
      <c r="K53" s="18"/>
      <c r="L53" s="6"/>
      <c r="M53" s="4"/>
      <c r="N53" s="19"/>
      <c r="O53" s="66"/>
    </row>
    <row r="54" spans="1:15" ht="30.5" customHeight="1" x14ac:dyDescent="0.4">
      <c r="A54" s="61">
        <v>32</v>
      </c>
      <c r="B54" s="3"/>
      <c r="C54" s="3"/>
      <c r="D54" s="11"/>
      <c r="E54" s="104"/>
      <c r="F54" s="18"/>
      <c r="G54" s="4"/>
      <c r="H54" s="19"/>
      <c r="I54" s="18"/>
      <c r="J54" s="19"/>
      <c r="K54" s="18"/>
      <c r="L54" s="6"/>
      <c r="M54" s="4"/>
      <c r="N54" s="19"/>
      <c r="O54" s="66"/>
    </row>
    <row r="55" spans="1:15" ht="30.5" customHeight="1" thickBot="1" x14ac:dyDescent="0.45">
      <c r="A55" s="62">
        <v>33</v>
      </c>
      <c r="B55" s="35"/>
      <c r="C55" s="35"/>
      <c r="D55" s="13"/>
      <c r="E55" s="105"/>
      <c r="F55" s="20"/>
      <c r="G55" s="21"/>
      <c r="H55" s="22"/>
      <c r="I55" s="20"/>
      <c r="J55" s="22"/>
      <c r="K55" s="20"/>
      <c r="L55" s="25"/>
      <c r="M55" s="21"/>
      <c r="N55" s="22"/>
      <c r="O55" s="67"/>
    </row>
    <row r="56" spans="1:15" ht="42" customHeight="1" thickTop="1" x14ac:dyDescent="0.4">
      <c r="A56" s="169" t="s">
        <v>229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ht="27" customHeight="1" thickBot="1" x14ac:dyDescent="0.45">
      <c r="A57" s="216" t="s">
        <v>232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15" ht="37" customHeight="1" thickTop="1" x14ac:dyDescent="0.4">
      <c r="A58" s="15" t="s">
        <v>0</v>
      </c>
      <c r="B58" s="16" t="s">
        <v>1</v>
      </c>
      <c r="C58" s="16" t="s">
        <v>2</v>
      </c>
      <c r="D58" s="16" t="s">
        <v>3</v>
      </c>
      <c r="E58" s="36" t="s">
        <v>4</v>
      </c>
      <c r="F58" s="90" t="s">
        <v>73</v>
      </c>
      <c r="G58" s="16" t="s">
        <v>84</v>
      </c>
      <c r="H58" s="17" t="s">
        <v>85</v>
      </c>
      <c r="I58" s="91" t="s">
        <v>88</v>
      </c>
      <c r="J58" s="24" t="s">
        <v>6</v>
      </c>
      <c r="K58" s="91" t="s">
        <v>86</v>
      </c>
      <c r="L58" s="23" t="s">
        <v>31</v>
      </c>
      <c r="M58" s="23" t="s">
        <v>87</v>
      </c>
      <c r="N58" s="24" t="s">
        <v>30</v>
      </c>
      <c r="O58" s="92" t="s">
        <v>101</v>
      </c>
    </row>
    <row r="59" spans="1:15" ht="29" customHeight="1" x14ac:dyDescent="0.4">
      <c r="A59" s="61">
        <v>34</v>
      </c>
      <c r="B59" s="3"/>
      <c r="C59" s="3"/>
      <c r="D59" s="11"/>
      <c r="E59" s="104"/>
      <c r="F59" s="18"/>
      <c r="G59" s="4"/>
      <c r="H59" s="19"/>
      <c r="I59" s="18"/>
      <c r="J59" s="19"/>
      <c r="K59" s="18"/>
      <c r="L59" s="6"/>
      <c r="M59" s="4"/>
      <c r="N59" s="19"/>
      <c r="O59" s="66"/>
    </row>
    <row r="60" spans="1:15" ht="29" customHeight="1" x14ac:dyDescent="0.4">
      <c r="A60" s="61">
        <v>35</v>
      </c>
      <c r="B60" s="3"/>
      <c r="C60" s="3"/>
      <c r="D60" s="11"/>
      <c r="E60" s="104"/>
      <c r="F60" s="18"/>
      <c r="G60" s="4"/>
      <c r="H60" s="19"/>
      <c r="I60" s="18"/>
      <c r="J60" s="19"/>
      <c r="K60" s="18"/>
      <c r="L60" s="6"/>
      <c r="M60" s="4"/>
      <c r="N60" s="19"/>
      <c r="O60" s="66"/>
    </row>
    <row r="61" spans="1:15" ht="29" customHeight="1" x14ac:dyDescent="0.4">
      <c r="A61" s="61">
        <v>36</v>
      </c>
      <c r="B61" s="3"/>
      <c r="C61" s="3"/>
      <c r="D61" s="11"/>
      <c r="E61" s="104"/>
      <c r="F61" s="18"/>
      <c r="G61" s="4"/>
      <c r="H61" s="19"/>
      <c r="I61" s="18"/>
      <c r="J61" s="19"/>
      <c r="K61" s="18"/>
      <c r="L61" s="6"/>
      <c r="M61" s="4"/>
      <c r="N61" s="19"/>
      <c r="O61" s="66"/>
    </row>
    <row r="62" spans="1:15" ht="29" customHeight="1" x14ac:dyDescent="0.4">
      <c r="A62" s="61">
        <v>37</v>
      </c>
      <c r="B62" s="3"/>
      <c r="C62" s="3"/>
      <c r="D62" s="11"/>
      <c r="E62" s="104"/>
      <c r="F62" s="18"/>
      <c r="G62" s="4"/>
      <c r="H62" s="19"/>
      <c r="I62" s="18"/>
      <c r="J62" s="19"/>
      <c r="K62" s="18"/>
      <c r="L62" s="6"/>
      <c r="M62" s="4"/>
      <c r="N62" s="19"/>
      <c r="O62" s="66"/>
    </row>
    <row r="63" spans="1:15" ht="29" customHeight="1" x14ac:dyDescent="0.4">
      <c r="A63" s="61">
        <v>38</v>
      </c>
      <c r="B63" s="3"/>
      <c r="C63" s="3"/>
      <c r="D63" s="11"/>
      <c r="E63" s="104"/>
      <c r="F63" s="18"/>
      <c r="G63" s="4"/>
      <c r="H63" s="19"/>
      <c r="I63" s="18"/>
      <c r="J63" s="19"/>
      <c r="K63" s="18"/>
      <c r="L63" s="6"/>
      <c r="M63" s="4"/>
      <c r="N63" s="19"/>
      <c r="O63" s="66"/>
    </row>
    <row r="64" spans="1:15" ht="29" customHeight="1" x14ac:dyDescent="0.4">
      <c r="A64" s="61">
        <v>39</v>
      </c>
      <c r="B64" s="3"/>
      <c r="C64" s="3"/>
      <c r="D64" s="11"/>
      <c r="E64" s="104"/>
      <c r="F64" s="18"/>
      <c r="G64" s="4"/>
      <c r="H64" s="19"/>
      <c r="I64" s="18"/>
      <c r="J64" s="19"/>
      <c r="K64" s="18"/>
      <c r="L64" s="6"/>
      <c r="M64" s="4"/>
      <c r="N64" s="19"/>
      <c r="O64" s="66"/>
    </row>
    <row r="65" spans="1:15" ht="29" customHeight="1" x14ac:dyDescent="0.4">
      <c r="A65" s="61">
        <v>40</v>
      </c>
      <c r="B65" s="3"/>
      <c r="C65" s="3"/>
      <c r="D65" s="11"/>
      <c r="E65" s="104"/>
      <c r="F65" s="18"/>
      <c r="G65" s="4"/>
      <c r="H65" s="19"/>
      <c r="I65" s="18"/>
      <c r="J65" s="19"/>
      <c r="K65" s="18"/>
      <c r="L65" s="6"/>
      <c r="M65" s="4"/>
      <c r="N65" s="19"/>
      <c r="O65" s="66"/>
    </row>
    <row r="66" spans="1:15" ht="29" customHeight="1" x14ac:dyDescent="0.4">
      <c r="A66" s="61">
        <v>41</v>
      </c>
      <c r="B66" s="3"/>
      <c r="C66" s="3"/>
      <c r="D66" s="11"/>
      <c r="E66" s="104"/>
      <c r="F66" s="18"/>
      <c r="G66" s="4"/>
      <c r="H66" s="19"/>
      <c r="I66" s="18"/>
      <c r="J66" s="19"/>
      <c r="K66" s="18"/>
      <c r="L66" s="6"/>
      <c r="M66" s="4"/>
      <c r="N66" s="19"/>
      <c r="O66" s="66"/>
    </row>
    <row r="67" spans="1:15" ht="29" customHeight="1" x14ac:dyDescent="0.4">
      <c r="A67" s="61">
        <v>42</v>
      </c>
      <c r="B67" s="3"/>
      <c r="C67" s="3"/>
      <c r="D67" s="11"/>
      <c r="E67" s="104"/>
      <c r="F67" s="18"/>
      <c r="G67" s="4"/>
      <c r="H67" s="19"/>
      <c r="I67" s="18"/>
      <c r="J67" s="19"/>
      <c r="K67" s="18"/>
      <c r="L67" s="6"/>
      <c r="M67" s="4"/>
      <c r="N67" s="19"/>
      <c r="O67" s="66"/>
    </row>
    <row r="68" spans="1:15" ht="29" customHeight="1" x14ac:dyDescent="0.4">
      <c r="A68" s="61">
        <v>43</v>
      </c>
      <c r="B68" s="3"/>
      <c r="C68" s="3"/>
      <c r="D68" s="11"/>
      <c r="E68" s="104"/>
      <c r="F68" s="18"/>
      <c r="G68" s="4"/>
      <c r="H68" s="19"/>
      <c r="I68" s="18"/>
      <c r="J68" s="19"/>
      <c r="K68" s="18"/>
      <c r="L68" s="6"/>
      <c r="M68" s="4"/>
      <c r="N68" s="19"/>
      <c r="O68" s="66"/>
    </row>
    <row r="69" spans="1:15" ht="29" customHeight="1" x14ac:dyDescent="0.4">
      <c r="A69" s="61">
        <v>44</v>
      </c>
      <c r="B69" s="3"/>
      <c r="C69" s="3"/>
      <c r="D69" s="11"/>
      <c r="E69" s="104"/>
      <c r="F69" s="18"/>
      <c r="G69" s="4"/>
      <c r="H69" s="19"/>
      <c r="I69" s="18"/>
      <c r="J69" s="19"/>
      <c r="K69" s="18"/>
      <c r="L69" s="6"/>
      <c r="M69" s="4"/>
      <c r="N69" s="19"/>
      <c r="O69" s="66"/>
    </row>
    <row r="70" spans="1:15" ht="29" customHeight="1" x14ac:dyDescent="0.4">
      <c r="A70" s="61">
        <v>45</v>
      </c>
      <c r="B70" s="3"/>
      <c r="C70" s="3"/>
      <c r="D70" s="11"/>
      <c r="E70" s="104"/>
      <c r="F70" s="18"/>
      <c r="G70" s="4"/>
      <c r="H70" s="19"/>
      <c r="I70" s="18"/>
      <c r="J70" s="19"/>
      <c r="K70" s="18"/>
      <c r="L70" s="6"/>
      <c r="M70" s="4"/>
      <c r="N70" s="19"/>
      <c r="O70" s="66"/>
    </row>
    <row r="71" spans="1:15" ht="29" customHeight="1" x14ac:dyDescent="0.4">
      <c r="A71" s="61">
        <v>46</v>
      </c>
      <c r="B71" s="3"/>
      <c r="C71" s="3"/>
      <c r="D71" s="11"/>
      <c r="E71" s="104"/>
      <c r="F71" s="18"/>
      <c r="G71" s="4"/>
      <c r="H71" s="19"/>
      <c r="I71" s="18"/>
      <c r="J71" s="19"/>
      <c r="K71" s="18"/>
      <c r="L71" s="6"/>
      <c r="M71" s="4"/>
      <c r="N71" s="19"/>
      <c r="O71" s="66"/>
    </row>
    <row r="72" spans="1:15" ht="29" customHeight="1" x14ac:dyDescent="0.4">
      <c r="A72" s="61">
        <v>47</v>
      </c>
      <c r="B72" s="3"/>
      <c r="C72" s="3"/>
      <c r="D72" s="11"/>
      <c r="E72" s="104"/>
      <c r="F72" s="18"/>
      <c r="G72" s="4"/>
      <c r="H72" s="19"/>
      <c r="I72" s="18"/>
      <c r="J72" s="19"/>
      <c r="K72" s="18"/>
      <c r="L72" s="6"/>
      <c r="M72" s="4"/>
      <c r="N72" s="19"/>
      <c r="O72" s="66"/>
    </row>
    <row r="73" spans="1:15" ht="29" customHeight="1" thickBot="1" x14ac:dyDescent="0.45">
      <c r="A73" s="62">
        <v>48</v>
      </c>
      <c r="B73" s="35"/>
      <c r="C73" s="35"/>
      <c r="D73" s="13"/>
      <c r="E73" s="105"/>
      <c r="F73" s="20"/>
      <c r="G73" s="21"/>
      <c r="H73" s="22"/>
      <c r="I73" s="20"/>
      <c r="J73" s="22"/>
      <c r="K73" s="20"/>
      <c r="L73" s="25"/>
      <c r="M73" s="21"/>
      <c r="N73" s="22"/>
      <c r="O73" s="67"/>
    </row>
    <row r="74" spans="1:15" s="43" customFormat="1" ht="48" customHeight="1" thickTop="1" x14ac:dyDescent="0.4">
      <c r="A74" s="169" t="s">
        <v>229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</sheetData>
  <mergeCells count="64">
    <mergeCell ref="A5:C5"/>
    <mergeCell ref="D5:H5"/>
    <mergeCell ref="A1:O1"/>
    <mergeCell ref="A2:B2"/>
    <mergeCell ref="C2:E2"/>
    <mergeCell ref="G2:H2"/>
    <mergeCell ref="I2:J2"/>
    <mergeCell ref="M2:O2"/>
    <mergeCell ref="A3:C3"/>
    <mergeCell ref="D3:H3"/>
    <mergeCell ref="I3:J3"/>
    <mergeCell ref="A4:C4"/>
    <mergeCell ref="D4:H4"/>
    <mergeCell ref="A6:C6"/>
    <mergeCell ref="D6:E6"/>
    <mergeCell ref="G6:H6"/>
    <mergeCell ref="N6:O6"/>
    <mergeCell ref="A7:C7"/>
    <mergeCell ref="D7:E7"/>
    <mergeCell ref="G7:H7"/>
    <mergeCell ref="N7:O7"/>
    <mergeCell ref="A8:C8"/>
    <mergeCell ref="D8:E8"/>
    <mergeCell ref="G8:H8"/>
    <mergeCell ref="N8:O8"/>
    <mergeCell ref="A9:C9"/>
    <mergeCell ref="D9:E9"/>
    <mergeCell ref="G9:H9"/>
    <mergeCell ref="N9:O9"/>
    <mergeCell ref="A10:C10"/>
    <mergeCell ref="D10:E10"/>
    <mergeCell ref="G10:H10"/>
    <mergeCell ref="N10:O10"/>
    <mergeCell ref="A11:C11"/>
    <mergeCell ref="D11:E11"/>
    <mergeCell ref="G11:H11"/>
    <mergeCell ref="N11:O11"/>
    <mergeCell ref="A12:C12"/>
    <mergeCell ref="D12:E12"/>
    <mergeCell ref="G12:H12"/>
    <mergeCell ref="N12:O12"/>
    <mergeCell ref="A13:C13"/>
    <mergeCell ref="D13:E13"/>
    <mergeCell ref="G13:H13"/>
    <mergeCell ref="N13:O13"/>
    <mergeCell ref="N15:O15"/>
    <mergeCell ref="A14:C14"/>
    <mergeCell ref="D14:E14"/>
    <mergeCell ref="G14:H14"/>
    <mergeCell ref="I14:J14"/>
    <mergeCell ref="L14:M14"/>
    <mergeCell ref="N14:O14"/>
    <mergeCell ref="A15:C15"/>
    <mergeCell ref="D15:E15"/>
    <mergeCell ref="G15:H15"/>
    <mergeCell ref="I15:J15"/>
    <mergeCell ref="L15:M15"/>
    <mergeCell ref="A74:O74"/>
    <mergeCell ref="A23:O23"/>
    <mergeCell ref="A24:O24"/>
    <mergeCell ref="A39:O39"/>
    <mergeCell ref="A40:O40"/>
    <mergeCell ref="A56:O56"/>
    <mergeCell ref="A57:O57"/>
  </mergeCells>
  <phoneticPr fontId="3" type="noConversion"/>
  <hyperlinks>
    <hyperlink ref="Q7" r:id="rId1" display="http://www.ftcca.tw/taichi_pub/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2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topLeftCell="A19" zoomScale="90" zoomScaleNormal="100" zoomScaleSheetLayoutView="90" workbookViewId="0">
      <selection activeCell="A31" sqref="A31:H31"/>
    </sheetView>
  </sheetViews>
  <sheetFormatPr defaultRowHeight="21.5" x14ac:dyDescent="0.4"/>
  <cols>
    <col min="1" max="1" width="8.81640625" style="7" customWidth="1"/>
    <col min="2" max="2" width="10.7265625" style="7" customWidth="1"/>
    <col min="3" max="3" width="10.6328125" style="7" customWidth="1"/>
    <col min="4" max="4" width="12.36328125" style="7" customWidth="1"/>
    <col min="5" max="5" width="8.7265625" style="7" customWidth="1"/>
    <col min="6" max="6" width="12.54296875" style="7" customWidth="1"/>
    <col min="7" max="7" width="10.36328125" style="7" customWidth="1"/>
    <col min="8" max="8" width="11.6328125" style="7" customWidth="1"/>
    <col min="9" max="9" width="18.7265625" style="7" customWidth="1"/>
    <col min="10" max="16384" width="8.7265625" style="7"/>
  </cols>
  <sheetData>
    <row r="1" spans="1:9" ht="22" thickBot="1" x14ac:dyDescent="0.45">
      <c r="A1" s="235" t="s">
        <v>242</v>
      </c>
      <c r="B1" s="236"/>
      <c r="C1" s="236"/>
      <c r="D1" s="236"/>
      <c r="E1" s="236"/>
      <c r="F1" s="236"/>
      <c r="G1" s="236"/>
      <c r="H1" s="237"/>
      <c r="I1" s="114"/>
    </row>
    <row r="2" spans="1:9" ht="28" customHeight="1" thickTop="1" thickBot="1" x14ac:dyDescent="0.45">
      <c r="A2" s="123" t="s">
        <v>175</v>
      </c>
      <c r="B2" s="229"/>
      <c r="C2" s="230"/>
      <c r="D2" s="231"/>
      <c r="E2" s="122" t="s">
        <v>92</v>
      </c>
      <c r="F2" s="233"/>
      <c r="G2" s="233"/>
      <c r="H2" s="234"/>
      <c r="I2" s="115"/>
    </row>
    <row r="3" spans="1:9" ht="22" thickTop="1" x14ac:dyDescent="0.4">
      <c r="A3" s="51" t="s">
        <v>71</v>
      </c>
      <c r="B3" s="42" t="s">
        <v>91</v>
      </c>
      <c r="C3" s="226"/>
      <c r="D3" s="227"/>
      <c r="E3" s="50" t="s">
        <v>71</v>
      </c>
      <c r="F3" s="42" t="s">
        <v>91</v>
      </c>
      <c r="G3" s="226"/>
      <c r="H3" s="228"/>
      <c r="I3" s="116"/>
    </row>
    <row r="4" spans="1:9" ht="35.5" customHeight="1" x14ac:dyDescent="0.4">
      <c r="A4" s="218" t="s">
        <v>93</v>
      </c>
      <c r="B4" s="219"/>
      <c r="C4" s="204"/>
      <c r="D4" s="220"/>
      <c r="E4" s="221" t="s">
        <v>94</v>
      </c>
      <c r="F4" s="219"/>
      <c r="G4" s="222"/>
      <c r="H4" s="223"/>
      <c r="I4" s="117"/>
    </row>
    <row r="5" spans="1:9" ht="38" customHeight="1" x14ac:dyDescent="0.4">
      <c r="A5" s="218" t="s">
        <v>90</v>
      </c>
      <c r="B5" s="219"/>
      <c r="C5" s="222"/>
      <c r="D5" s="224"/>
      <c r="E5" s="225" t="s">
        <v>90</v>
      </c>
      <c r="F5" s="219"/>
      <c r="G5" s="222"/>
      <c r="H5" s="223"/>
      <c r="I5" s="115"/>
    </row>
    <row r="6" spans="1:9" x14ac:dyDescent="0.4">
      <c r="A6" s="31" t="s">
        <v>67</v>
      </c>
      <c r="B6" s="46" t="s">
        <v>68</v>
      </c>
      <c r="C6" s="47" t="s">
        <v>168</v>
      </c>
      <c r="D6" s="121" t="s">
        <v>4</v>
      </c>
      <c r="E6" s="48" t="s">
        <v>67</v>
      </c>
      <c r="F6" s="46" t="s">
        <v>68</v>
      </c>
      <c r="G6" s="47" t="s">
        <v>168</v>
      </c>
      <c r="H6" s="121" t="s">
        <v>4</v>
      </c>
      <c r="I6" s="116"/>
    </row>
    <row r="7" spans="1:9" x14ac:dyDescent="0.4">
      <c r="A7" s="31" t="s">
        <v>58</v>
      </c>
      <c r="B7" s="48"/>
      <c r="C7" s="48"/>
      <c r="D7" s="48"/>
      <c r="E7" s="48" t="s">
        <v>58</v>
      </c>
      <c r="F7" s="48"/>
      <c r="G7" s="119"/>
      <c r="H7" s="37"/>
      <c r="I7" s="113"/>
    </row>
    <row r="8" spans="1:9" x14ac:dyDescent="0.4">
      <c r="A8" s="31" t="s">
        <v>59</v>
      </c>
      <c r="B8" s="48"/>
      <c r="C8" s="48"/>
      <c r="D8" s="48"/>
      <c r="E8" s="48" t="s">
        <v>59</v>
      </c>
      <c r="F8" s="48"/>
      <c r="G8" s="119"/>
      <c r="H8" s="37"/>
      <c r="I8" s="113"/>
    </row>
    <row r="9" spans="1:9" x14ac:dyDescent="0.4">
      <c r="A9" s="31" t="s">
        <v>60</v>
      </c>
      <c r="B9" s="48"/>
      <c r="C9" s="48"/>
      <c r="D9" s="48"/>
      <c r="E9" s="48" t="s">
        <v>60</v>
      </c>
      <c r="F9" s="48"/>
      <c r="G9" s="119"/>
      <c r="H9" s="37"/>
      <c r="I9" s="113"/>
    </row>
    <row r="10" spans="1:9" x14ac:dyDescent="0.4">
      <c r="A10" s="31" t="s">
        <v>61</v>
      </c>
      <c r="B10" s="48"/>
      <c r="C10" s="48"/>
      <c r="D10" s="48"/>
      <c r="E10" s="48" t="s">
        <v>61</v>
      </c>
      <c r="F10" s="48"/>
      <c r="G10" s="119"/>
      <c r="H10" s="37"/>
      <c r="I10" s="113"/>
    </row>
    <row r="11" spans="1:9" x14ac:dyDescent="0.4">
      <c r="A11" s="31" t="s">
        <v>62</v>
      </c>
      <c r="B11" s="48"/>
      <c r="C11" s="48"/>
      <c r="D11" s="48"/>
      <c r="E11" s="48" t="s">
        <v>62</v>
      </c>
      <c r="F11" s="48"/>
      <c r="G11" s="119"/>
      <c r="H11" s="37"/>
      <c r="I11" s="113"/>
    </row>
    <row r="12" spans="1:9" x14ac:dyDescent="0.4">
      <c r="A12" s="31" t="s">
        <v>63</v>
      </c>
      <c r="B12" s="48"/>
      <c r="C12" s="48"/>
      <c r="D12" s="48"/>
      <c r="E12" s="48" t="s">
        <v>63</v>
      </c>
      <c r="F12" s="48"/>
      <c r="G12" s="119"/>
      <c r="H12" s="37"/>
      <c r="I12" s="113"/>
    </row>
    <row r="13" spans="1:9" x14ac:dyDescent="0.4">
      <c r="A13" s="31" t="s">
        <v>64</v>
      </c>
      <c r="B13" s="48"/>
      <c r="C13" s="48"/>
      <c r="D13" s="48"/>
      <c r="E13" s="48" t="s">
        <v>64</v>
      </c>
      <c r="F13" s="48"/>
      <c r="G13" s="119"/>
      <c r="H13" s="37"/>
      <c r="I13" s="113"/>
    </row>
    <row r="14" spans="1:9" x14ac:dyDescent="0.4">
      <c r="A14" s="31" t="s">
        <v>65</v>
      </c>
      <c r="B14" s="48"/>
      <c r="C14" s="48"/>
      <c r="D14" s="48"/>
      <c r="E14" s="48" t="s">
        <v>65</v>
      </c>
      <c r="F14" s="48"/>
      <c r="G14" s="119"/>
      <c r="H14" s="37"/>
      <c r="I14" s="113"/>
    </row>
    <row r="15" spans="1:9" ht="22" thickBot="1" x14ac:dyDescent="0.45">
      <c r="A15" s="38" t="s">
        <v>66</v>
      </c>
      <c r="B15" s="49"/>
      <c r="C15" s="49"/>
      <c r="D15" s="49"/>
      <c r="E15" s="49" t="s">
        <v>66</v>
      </c>
      <c r="F15" s="49"/>
      <c r="G15" s="120"/>
      <c r="H15" s="39"/>
      <c r="I15" s="113"/>
    </row>
    <row r="16" spans="1:9" ht="22.5" thickTop="1" thickBot="1" x14ac:dyDescent="0.45">
      <c r="A16" s="40"/>
      <c r="B16" s="32"/>
      <c r="C16" s="32"/>
      <c r="D16" s="32"/>
      <c r="E16" s="32"/>
      <c r="F16" s="45"/>
      <c r="G16" s="45"/>
      <c r="H16" s="41"/>
      <c r="I16" s="113"/>
    </row>
    <row r="17" spans="1:9" ht="22" thickTop="1" x14ac:dyDescent="0.4">
      <c r="A17" s="51" t="s">
        <v>71</v>
      </c>
      <c r="B17" s="42" t="s">
        <v>91</v>
      </c>
      <c r="C17" s="226"/>
      <c r="D17" s="227"/>
      <c r="E17" s="50" t="s">
        <v>71</v>
      </c>
      <c r="F17" s="42" t="s">
        <v>91</v>
      </c>
      <c r="G17" s="226"/>
      <c r="H17" s="228"/>
      <c r="I17" s="116"/>
    </row>
    <row r="18" spans="1:9" ht="37" customHeight="1" x14ac:dyDescent="0.4">
      <c r="A18" s="218" t="s">
        <v>169</v>
      </c>
      <c r="B18" s="219"/>
      <c r="C18" s="204"/>
      <c r="D18" s="220"/>
      <c r="E18" s="221" t="s">
        <v>170</v>
      </c>
      <c r="F18" s="219"/>
      <c r="G18" s="222"/>
      <c r="H18" s="223"/>
      <c r="I18" s="118"/>
    </row>
    <row r="19" spans="1:9" ht="34" customHeight="1" x14ac:dyDescent="0.4">
      <c r="A19" s="218" t="s">
        <v>90</v>
      </c>
      <c r="B19" s="219"/>
      <c r="C19" s="222"/>
      <c r="D19" s="224"/>
      <c r="E19" s="225" t="s">
        <v>90</v>
      </c>
      <c r="F19" s="219"/>
      <c r="G19" s="222"/>
      <c r="H19" s="223"/>
      <c r="I19" s="115"/>
    </row>
    <row r="20" spans="1:9" x14ac:dyDescent="0.4">
      <c r="A20" s="31" t="s">
        <v>67</v>
      </c>
      <c r="B20" s="46" t="s">
        <v>68</v>
      </c>
      <c r="C20" s="47" t="s">
        <v>168</v>
      </c>
      <c r="D20" s="121" t="s">
        <v>4</v>
      </c>
      <c r="E20" s="48" t="s">
        <v>67</v>
      </c>
      <c r="F20" s="46" t="s">
        <v>68</v>
      </c>
      <c r="G20" s="47" t="s">
        <v>168</v>
      </c>
      <c r="H20" s="121" t="s">
        <v>4</v>
      </c>
      <c r="I20" s="116"/>
    </row>
    <row r="21" spans="1:9" x14ac:dyDescent="0.4">
      <c r="A21" s="31" t="s">
        <v>58</v>
      </c>
      <c r="B21" s="48"/>
      <c r="C21" s="48"/>
      <c r="D21" s="48"/>
      <c r="E21" s="48" t="s">
        <v>58</v>
      </c>
      <c r="F21" s="48"/>
      <c r="G21" s="119"/>
      <c r="H21" s="37"/>
      <c r="I21" s="113"/>
    </row>
    <row r="22" spans="1:9" x14ac:dyDescent="0.4">
      <c r="A22" s="31" t="s">
        <v>59</v>
      </c>
      <c r="B22" s="48"/>
      <c r="C22" s="48"/>
      <c r="D22" s="48"/>
      <c r="E22" s="48" t="s">
        <v>59</v>
      </c>
      <c r="F22" s="48"/>
      <c r="G22" s="119"/>
      <c r="H22" s="37"/>
      <c r="I22" s="113"/>
    </row>
    <row r="23" spans="1:9" x14ac:dyDescent="0.4">
      <c r="A23" s="31" t="s">
        <v>60</v>
      </c>
      <c r="B23" s="48"/>
      <c r="C23" s="48"/>
      <c r="D23" s="48"/>
      <c r="E23" s="48" t="s">
        <v>60</v>
      </c>
      <c r="F23" s="48"/>
      <c r="G23" s="119"/>
      <c r="H23" s="37"/>
      <c r="I23" s="113"/>
    </row>
    <row r="24" spans="1:9" x14ac:dyDescent="0.4">
      <c r="A24" s="31" t="s">
        <v>61</v>
      </c>
      <c r="B24" s="48"/>
      <c r="C24" s="48"/>
      <c r="D24" s="48"/>
      <c r="E24" s="48" t="s">
        <v>61</v>
      </c>
      <c r="F24" s="48"/>
      <c r="G24" s="119"/>
      <c r="H24" s="37"/>
      <c r="I24" s="113"/>
    </row>
    <row r="25" spans="1:9" x14ac:dyDescent="0.4">
      <c r="A25" s="31" t="s">
        <v>62</v>
      </c>
      <c r="B25" s="48"/>
      <c r="C25" s="48"/>
      <c r="D25" s="48"/>
      <c r="E25" s="48" t="s">
        <v>62</v>
      </c>
      <c r="F25" s="48"/>
      <c r="G25" s="119"/>
      <c r="H25" s="37"/>
      <c r="I25" s="113"/>
    </row>
    <row r="26" spans="1:9" x14ac:dyDescent="0.4">
      <c r="A26" s="31" t="s">
        <v>63</v>
      </c>
      <c r="B26" s="48"/>
      <c r="C26" s="48"/>
      <c r="D26" s="48"/>
      <c r="E26" s="48" t="s">
        <v>63</v>
      </c>
      <c r="F26" s="48"/>
      <c r="G26" s="119"/>
      <c r="H26" s="37"/>
      <c r="I26" s="113"/>
    </row>
    <row r="27" spans="1:9" x14ac:dyDescent="0.4">
      <c r="A27" s="31" t="s">
        <v>64</v>
      </c>
      <c r="B27" s="48"/>
      <c r="C27" s="48"/>
      <c r="D27" s="48"/>
      <c r="E27" s="48" t="s">
        <v>64</v>
      </c>
      <c r="F27" s="48"/>
      <c r="G27" s="119"/>
      <c r="H27" s="37"/>
      <c r="I27" s="113"/>
    </row>
    <row r="28" spans="1:9" x14ac:dyDescent="0.4">
      <c r="A28" s="31" t="s">
        <v>65</v>
      </c>
      <c r="B28" s="48"/>
      <c r="C28" s="48"/>
      <c r="D28" s="48"/>
      <c r="E28" s="48" t="s">
        <v>65</v>
      </c>
      <c r="F28" s="48"/>
      <c r="G28" s="119"/>
      <c r="H28" s="37"/>
      <c r="I28" s="113"/>
    </row>
    <row r="29" spans="1:9" ht="22" thickBot="1" x14ac:dyDescent="0.45">
      <c r="A29" s="38" t="s">
        <v>66</v>
      </c>
      <c r="B29" s="49"/>
      <c r="C29" s="49"/>
      <c r="D29" s="49"/>
      <c r="E29" s="49" t="s">
        <v>66</v>
      </c>
      <c r="F29" s="49"/>
      <c r="G29" s="120"/>
      <c r="H29" s="39"/>
      <c r="I29" s="113"/>
    </row>
    <row r="30" spans="1:9" ht="22" thickTop="1" x14ac:dyDescent="0.4">
      <c r="A30" s="232" t="s">
        <v>167</v>
      </c>
      <c r="B30" s="232"/>
      <c r="C30" s="232"/>
      <c r="D30" s="232"/>
      <c r="E30" s="232"/>
      <c r="F30" s="232"/>
      <c r="G30" s="232"/>
      <c r="H30" s="232"/>
      <c r="I30" s="107"/>
    </row>
    <row r="31" spans="1:9" x14ac:dyDescent="0.4">
      <c r="A31" s="217" t="s">
        <v>72</v>
      </c>
      <c r="B31" s="217"/>
      <c r="C31" s="217"/>
      <c r="D31" s="217"/>
      <c r="E31" s="217"/>
      <c r="F31" s="217"/>
      <c r="G31" s="217"/>
      <c r="H31" s="217"/>
      <c r="I31" s="108"/>
    </row>
    <row r="32" spans="1:9" ht="22" thickBot="1" x14ac:dyDescent="0.45">
      <c r="A32" s="217" t="s">
        <v>89</v>
      </c>
      <c r="B32" s="217"/>
      <c r="C32" s="217"/>
      <c r="D32" s="217"/>
      <c r="E32" s="217"/>
      <c r="F32" s="217"/>
      <c r="G32" s="217"/>
      <c r="H32" s="217"/>
      <c r="I32" s="108"/>
    </row>
    <row r="33" spans="1:9" ht="22.5" thickTop="1" thickBot="1" x14ac:dyDescent="0.45">
      <c r="A33" s="238" t="s">
        <v>243</v>
      </c>
      <c r="B33" s="239"/>
      <c r="C33" s="239"/>
      <c r="D33" s="239"/>
      <c r="E33" s="239"/>
      <c r="F33" s="239"/>
      <c r="G33" s="239"/>
      <c r="H33" s="240"/>
      <c r="I33" s="114"/>
    </row>
    <row r="34" spans="1:9" ht="24.5" customHeight="1" thickTop="1" thickBot="1" x14ac:dyDescent="0.45">
      <c r="A34" s="123" t="s">
        <v>175</v>
      </c>
      <c r="B34" s="229"/>
      <c r="C34" s="230"/>
      <c r="D34" s="231"/>
      <c r="E34" s="122" t="s">
        <v>92</v>
      </c>
      <c r="F34" s="233"/>
      <c r="G34" s="233"/>
      <c r="H34" s="234"/>
      <c r="I34" s="115"/>
    </row>
    <row r="35" spans="1:9" ht="22" thickTop="1" x14ac:dyDescent="0.4">
      <c r="A35" s="51" t="s">
        <v>71</v>
      </c>
      <c r="B35" s="42" t="s">
        <v>91</v>
      </c>
      <c r="C35" s="226"/>
      <c r="D35" s="227"/>
      <c r="E35" s="50" t="s">
        <v>71</v>
      </c>
      <c r="F35" s="42" t="s">
        <v>91</v>
      </c>
      <c r="G35" s="226"/>
      <c r="H35" s="228"/>
      <c r="I35" s="116"/>
    </row>
    <row r="36" spans="1:9" ht="31" customHeight="1" x14ac:dyDescent="0.4">
      <c r="A36" s="218" t="s">
        <v>171</v>
      </c>
      <c r="B36" s="219"/>
      <c r="C36" s="204"/>
      <c r="D36" s="220"/>
      <c r="E36" s="221" t="s">
        <v>172</v>
      </c>
      <c r="F36" s="219"/>
      <c r="G36" s="222"/>
      <c r="H36" s="223"/>
      <c r="I36" s="118"/>
    </row>
    <row r="37" spans="1:9" ht="33.5" customHeight="1" x14ac:dyDescent="0.4">
      <c r="A37" s="218" t="s">
        <v>90</v>
      </c>
      <c r="B37" s="219"/>
      <c r="C37" s="222"/>
      <c r="D37" s="224"/>
      <c r="E37" s="225" t="s">
        <v>90</v>
      </c>
      <c r="F37" s="219"/>
      <c r="G37" s="222"/>
      <c r="H37" s="223"/>
      <c r="I37" s="115"/>
    </row>
    <row r="38" spans="1:9" x14ac:dyDescent="0.4">
      <c r="A38" s="31" t="s">
        <v>67</v>
      </c>
      <c r="B38" s="46" t="s">
        <v>68</v>
      </c>
      <c r="C38" s="47" t="s">
        <v>168</v>
      </c>
      <c r="D38" s="121" t="s">
        <v>4</v>
      </c>
      <c r="E38" s="48" t="s">
        <v>67</v>
      </c>
      <c r="F38" s="46" t="s">
        <v>68</v>
      </c>
      <c r="G38" s="47" t="s">
        <v>168</v>
      </c>
      <c r="H38" s="121" t="s">
        <v>4</v>
      </c>
      <c r="I38" s="116"/>
    </row>
    <row r="39" spans="1:9" x14ac:dyDescent="0.4">
      <c r="A39" s="31" t="s">
        <v>58</v>
      </c>
      <c r="B39" s="48"/>
      <c r="C39" s="48"/>
      <c r="D39" s="48"/>
      <c r="E39" s="48" t="s">
        <v>58</v>
      </c>
      <c r="F39" s="48"/>
      <c r="G39" s="119"/>
      <c r="H39" s="37"/>
      <c r="I39" s="113"/>
    </row>
    <row r="40" spans="1:9" x14ac:dyDescent="0.4">
      <c r="A40" s="31" t="s">
        <v>59</v>
      </c>
      <c r="B40" s="48"/>
      <c r="C40" s="48"/>
      <c r="D40" s="48"/>
      <c r="E40" s="48" t="s">
        <v>59</v>
      </c>
      <c r="F40" s="48"/>
      <c r="G40" s="119"/>
      <c r="H40" s="37"/>
      <c r="I40" s="113"/>
    </row>
    <row r="41" spans="1:9" x14ac:dyDescent="0.4">
      <c r="A41" s="31" t="s">
        <v>60</v>
      </c>
      <c r="B41" s="48"/>
      <c r="C41" s="48"/>
      <c r="D41" s="48"/>
      <c r="E41" s="48" t="s">
        <v>60</v>
      </c>
      <c r="F41" s="48"/>
      <c r="G41" s="119"/>
      <c r="H41" s="37"/>
      <c r="I41" s="113"/>
    </row>
    <row r="42" spans="1:9" x14ac:dyDescent="0.4">
      <c r="A42" s="31" t="s">
        <v>61</v>
      </c>
      <c r="B42" s="48"/>
      <c r="C42" s="48"/>
      <c r="D42" s="48"/>
      <c r="E42" s="48" t="s">
        <v>61</v>
      </c>
      <c r="F42" s="48"/>
      <c r="G42" s="119"/>
      <c r="H42" s="37"/>
      <c r="I42" s="113"/>
    </row>
    <row r="43" spans="1:9" x14ac:dyDescent="0.4">
      <c r="A43" s="31" t="s">
        <v>62</v>
      </c>
      <c r="B43" s="48"/>
      <c r="C43" s="48"/>
      <c r="D43" s="48"/>
      <c r="E43" s="48" t="s">
        <v>62</v>
      </c>
      <c r="F43" s="48"/>
      <c r="G43" s="119"/>
      <c r="H43" s="37"/>
      <c r="I43" s="113"/>
    </row>
    <row r="44" spans="1:9" x14ac:dyDescent="0.4">
      <c r="A44" s="31" t="s">
        <v>63</v>
      </c>
      <c r="B44" s="48"/>
      <c r="C44" s="48"/>
      <c r="D44" s="48"/>
      <c r="E44" s="48" t="s">
        <v>63</v>
      </c>
      <c r="F44" s="48"/>
      <c r="G44" s="119"/>
      <c r="H44" s="37"/>
      <c r="I44" s="113"/>
    </row>
    <row r="45" spans="1:9" x14ac:dyDescent="0.4">
      <c r="A45" s="31" t="s">
        <v>64</v>
      </c>
      <c r="B45" s="48"/>
      <c r="C45" s="48"/>
      <c r="D45" s="48"/>
      <c r="E45" s="48" t="s">
        <v>64</v>
      </c>
      <c r="F45" s="48"/>
      <c r="G45" s="119"/>
      <c r="H45" s="37"/>
      <c r="I45" s="113"/>
    </row>
    <row r="46" spans="1:9" x14ac:dyDescent="0.4">
      <c r="A46" s="31" t="s">
        <v>65</v>
      </c>
      <c r="B46" s="48"/>
      <c r="C46" s="48"/>
      <c r="D46" s="48"/>
      <c r="E46" s="48" t="s">
        <v>65</v>
      </c>
      <c r="F46" s="48"/>
      <c r="G46" s="119"/>
      <c r="H46" s="37"/>
      <c r="I46" s="113"/>
    </row>
    <row r="47" spans="1:9" ht="22" thickBot="1" x14ac:dyDescent="0.45">
      <c r="A47" s="38" t="s">
        <v>66</v>
      </c>
      <c r="B47" s="49"/>
      <c r="C47" s="49"/>
      <c r="D47" s="49"/>
      <c r="E47" s="49" t="s">
        <v>66</v>
      </c>
      <c r="F47" s="49"/>
      <c r="G47" s="120"/>
      <c r="H47" s="39"/>
      <c r="I47" s="113"/>
    </row>
    <row r="48" spans="1:9" ht="22.5" thickTop="1" thickBot="1" x14ac:dyDescent="0.45">
      <c r="A48" s="40"/>
      <c r="B48" s="32"/>
      <c r="C48" s="41"/>
      <c r="D48" s="113"/>
      <c r="E48" s="44"/>
      <c r="F48" s="45"/>
      <c r="G48" s="45"/>
      <c r="H48" s="41"/>
      <c r="I48" s="113"/>
    </row>
    <row r="49" spans="1:9" ht="22" thickTop="1" x14ac:dyDescent="0.4">
      <c r="A49" s="51" t="s">
        <v>71</v>
      </c>
      <c r="B49" s="42" t="s">
        <v>91</v>
      </c>
      <c r="C49" s="226"/>
      <c r="D49" s="227"/>
      <c r="E49" s="50" t="s">
        <v>71</v>
      </c>
      <c r="F49" s="42" t="s">
        <v>91</v>
      </c>
      <c r="G49" s="226"/>
      <c r="H49" s="228"/>
      <c r="I49" s="116"/>
    </row>
    <row r="50" spans="1:9" s="30" customFormat="1" ht="30" customHeight="1" x14ac:dyDescent="0.4">
      <c r="A50" s="218" t="s">
        <v>173</v>
      </c>
      <c r="B50" s="219"/>
      <c r="C50" s="204"/>
      <c r="D50" s="220"/>
      <c r="E50" s="221" t="s">
        <v>174</v>
      </c>
      <c r="F50" s="219"/>
      <c r="G50" s="222"/>
      <c r="H50" s="223"/>
      <c r="I50" s="118"/>
    </row>
    <row r="51" spans="1:9" ht="30" customHeight="1" x14ac:dyDescent="0.4">
      <c r="A51" s="218" t="s">
        <v>90</v>
      </c>
      <c r="B51" s="219"/>
      <c r="C51" s="222"/>
      <c r="D51" s="224"/>
      <c r="E51" s="225" t="s">
        <v>90</v>
      </c>
      <c r="F51" s="219"/>
      <c r="G51" s="222"/>
      <c r="H51" s="223"/>
      <c r="I51" s="115"/>
    </row>
    <row r="52" spans="1:9" x14ac:dyDescent="0.4">
      <c r="A52" s="31" t="s">
        <v>67</v>
      </c>
      <c r="B52" s="46" t="s">
        <v>68</v>
      </c>
      <c r="C52" s="47" t="s">
        <v>168</v>
      </c>
      <c r="D52" s="121" t="s">
        <v>4</v>
      </c>
      <c r="E52" s="48" t="s">
        <v>67</v>
      </c>
      <c r="F52" s="46" t="s">
        <v>68</v>
      </c>
      <c r="G52" s="47" t="s">
        <v>168</v>
      </c>
      <c r="H52" s="121" t="s">
        <v>4</v>
      </c>
      <c r="I52" s="116"/>
    </row>
    <row r="53" spans="1:9" x14ac:dyDescent="0.4">
      <c r="A53" s="31" t="s">
        <v>58</v>
      </c>
      <c r="B53" s="48"/>
      <c r="C53" s="48"/>
      <c r="D53" s="48"/>
      <c r="E53" s="48" t="s">
        <v>58</v>
      </c>
      <c r="F53" s="48"/>
      <c r="G53" s="119"/>
      <c r="H53" s="37"/>
      <c r="I53" s="113"/>
    </row>
    <row r="54" spans="1:9" x14ac:dyDescent="0.4">
      <c r="A54" s="31" t="s">
        <v>59</v>
      </c>
      <c r="B54" s="48"/>
      <c r="C54" s="48"/>
      <c r="D54" s="48"/>
      <c r="E54" s="48" t="s">
        <v>59</v>
      </c>
      <c r="F54" s="48"/>
      <c r="G54" s="119"/>
      <c r="H54" s="37"/>
      <c r="I54" s="113"/>
    </row>
    <row r="55" spans="1:9" x14ac:dyDescent="0.4">
      <c r="A55" s="31" t="s">
        <v>60</v>
      </c>
      <c r="B55" s="48"/>
      <c r="C55" s="48"/>
      <c r="D55" s="48"/>
      <c r="E55" s="48" t="s">
        <v>60</v>
      </c>
      <c r="F55" s="48"/>
      <c r="G55" s="119"/>
      <c r="H55" s="37"/>
      <c r="I55" s="113"/>
    </row>
    <row r="56" spans="1:9" x14ac:dyDescent="0.4">
      <c r="A56" s="31" t="s">
        <v>61</v>
      </c>
      <c r="B56" s="48"/>
      <c r="C56" s="48"/>
      <c r="D56" s="48"/>
      <c r="E56" s="48" t="s">
        <v>61</v>
      </c>
      <c r="F56" s="48"/>
      <c r="G56" s="119"/>
      <c r="H56" s="37"/>
      <c r="I56" s="113"/>
    </row>
    <row r="57" spans="1:9" x14ac:dyDescent="0.4">
      <c r="A57" s="31" t="s">
        <v>62</v>
      </c>
      <c r="B57" s="48"/>
      <c r="C57" s="48"/>
      <c r="D57" s="48"/>
      <c r="E57" s="48" t="s">
        <v>62</v>
      </c>
      <c r="F57" s="48"/>
      <c r="G57" s="119"/>
      <c r="H57" s="37"/>
      <c r="I57" s="113"/>
    </row>
    <row r="58" spans="1:9" x14ac:dyDescent="0.4">
      <c r="A58" s="31" t="s">
        <v>63</v>
      </c>
      <c r="B58" s="48"/>
      <c r="C58" s="48"/>
      <c r="D58" s="48"/>
      <c r="E58" s="48" t="s">
        <v>63</v>
      </c>
      <c r="F58" s="48"/>
      <c r="G58" s="119"/>
      <c r="H58" s="37"/>
      <c r="I58" s="113"/>
    </row>
    <row r="59" spans="1:9" x14ac:dyDescent="0.4">
      <c r="A59" s="31" t="s">
        <v>64</v>
      </c>
      <c r="B59" s="48"/>
      <c r="C59" s="48"/>
      <c r="D59" s="48"/>
      <c r="E59" s="48" t="s">
        <v>64</v>
      </c>
      <c r="F59" s="48"/>
      <c r="G59" s="119"/>
      <c r="H59" s="37"/>
      <c r="I59" s="113"/>
    </row>
    <row r="60" spans="1:9" x14ac:dyDescent="0.4">
      <c r="A60" s="31" t="s">
        <v>65</v>
      </c>
      <c r="B60" s="48"/>
      <c r="C60" s="48"/>
      <c r="D60" s="48"/>
      <c r="E60" s="48" t="s">
        <v>65</v>
      </c>
      <c r="F60" s="48"/>
      <c r="G60" s="119"/>
      <c r="H60" s="37"/>
      <c r="I60" s="113"/>
    </row>
    <row r="61" spans="1:9" ht="22" thickBot="1" x14ac:dyDescent="0.45">
      <c r="A61" s="38" t="s">
        <v>66</v>
      </c>
      <c r="B61" s="49"/>
      <c r="C61" s="49"/>
      <c r="D61" s="49"/>
      <c r="E61" s="49" t="s">
        <v>66</v>
      </c>
      <c r="F61" s="49"/>
      <c r="G61" s="120"/>
      <c r="H61" s="39"/>
      <c r="I61" s="113"/>
    </row>
    <row r="62" spans="1:9" ht="22" thickTop="1" x14ac:dyDescent="0.4">
      <c r="A62" s="232" t="s">
        <v>167</v>
      </c>
      <c r="B62" s="232"/>
      <c r="C62" s="232"/>
      <c r="D62" s="232"/>
      <c r="E62" s="232"/>
      <c r="F62" s="232"/>
      <c r="G62" s="232"/>
      <c r="H62" s="232"/>
      <c r="I62" s="107"/>
    </row>
    <row r="63" spans="1:9" x14ac:dyDescent="0.4">
      <c r="A63" s="217" t="s">
        <v>72</v>
      </c>
      <c r="B63" s="217"/>
      <c r="C63" s="217"/>
      <c r="D63" s="217"/>
      <c r="E63" s="217"/>
      <c r="F63" s="217"/>
      <c r="G63" s="217"/>
      <c r="H63" s="217"/>
      <c r="I63" s="108"/>
    </row>
    <row r="64" spans="1:9" x14ac:dyDescent="0.4">
      <c r="A64" s="217" t="s">
        <v>89</v>
      </c>
      <c r="B64" s="217"/>
      <c r="C64" s="217"/>
      <c r="D64" s="217"/>
      <c r="E64" s="217"/>
      <c r="F64" s="217"/>
      <c r="G64" s="217"/>
      <c r="H64" s="217"/>
      <c r="I64" s="108"/>
    </row>
  </sheetData>
  <mergeCells count="52">
    <mergeCell ref="A1:H1"/>
    <mergeCell ref="A33:H33"/>
    <mergeCell ref="F2:H2"/>
    <mergeCell ref="A4:B4"/>
    <mergeCell ref="A5:B5"/>
    <mergeCell ref="C4:D4"/>
    <mergeCell ref="E4:F4"/>
    <mergeCell ref="E5:F5"/>
    <mergeCell ref="G5:H5"/>
    <mergeCell ref="C3:D3"/>
    <mergeCell ref="G3:H3"/>
    <mergeCell ref="G4:H4"/>
    <mergeCell ref="E18:F18"/>
    <mergeCell ref="G18:H18"/>
    <mergeCell ref="C5:D5"/>
    <mergeCell ref="C17:D17"/>
    <mergeCell ref="G35:H35"/>
    <mergeCell ref="A30:H30"/>
    <mergeCell ref="A32:H32"/>
    <mergeCell ref="B34:D34"/>
    <mergeCell ref="B2:D2"/>
    <mergeCell ref="G17:H17"/>
    <mergeCell ref="A62:H62"/>
    <mergeCell ref="F34:H34"/>
    <mergeCell ref="C50:D50"/>
    <mergeCell ref="E50:F50"/>
    <mergeCell ref="G50:H50"/>
    <mergeCell ref="C51:D51"/>
    <mergeCell ref="E51:F51"/>
    <mergeCell ref="G51:H51"/>
    <mergeCell ref="A19:B19"/>
    <mergeCell ref="C19:D19"/>
    <mergeCell ref="E19:F19"/>
    <mergeCell ref="G19:H19"/>
    <mergeCell ref="A18:B18"/>
    <mergeCell ref="C18:D18"/>
    <mergeCell ref="A63:H63"/>
    <mergeCell ref="A31:H31"/>
    <mergeCell ref="A64:H64"/>
    <mergeCell ref="A36:B36"/>
    <mergeCell ref="C36:D36"/>
    <mergeCell ref="E36:F36"/>
    <mergeCell ref="G36:H36"/>
    <mergeCell ref="A37:B37"/>
    <mergeCell ref="C37:D37"/>
    <mergeCell ref="E37:F37"/>
    <mergeCell ref="G37:H37"/>
    <mergeCell ref="C49:D49"/>
    <mergeCell ref="G49:H49"/>
    <mergeCell ref="A50:B50"/>
    <mergeCell ref="A51:B51"/>
    <mergeCell ref="C35:D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>
      <selection activeCell="D7" sqref="D7"/>
    </sheetView>
  </sheetViews>
  <sheetFormatPr defaultRowHeight="21.5" x14ac:dyDescent="0.4"/>
  <cols>
    <col min="1" max="1" width="9.54296875" style="131" customWidth="1"/>
    <col min="2" max="2" width="11.26953125" style="7" customWidth="1"/>
    <col min="3" max="3" width="4" style="7" customWidth="1"/>
    <col min="4" max="4" width="7.7265625" style="7" customWidth="1"/>
    <col min="5" max="5" width="13.36328125" style="8" customWidth="1"/>
    <col min="6" max="6" width="9.453125" style="131" customWidth="1"/>
    <col min="7" max="7" width="11.08984375" style="7" customWidth="1"/>
    <col min="8" max="8" width="3.90625" style="7" customWidth="1"/>
    <col min="9" max="9" width="7.81640625" style="7" customWidth="1"/>
    <col min="10" max="10" width="12.7265625" style="8" customWidth="1"/>
    <col min="11" max="16384" width="8.7265625" style="7"/>
  </cols>
  <sheetData>
    <row r="1" spans="1:10" ht="32.5" customHeight="1" thickTop="1" thickBot="1" x14ac:dyDescent="0.45">
      <c r="A1" s="241" t="s">
        <v>244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29.5" customHeight="1" thickTop="1" thickBot="1" x14ac:dyDescent="0.45">
      <c r="A2" s="151" t="s">
        <v>70</v>
      </c>
      <c r="B2" s="248"/>
      <c r="C2" s="249"/>
      <c r="D2" s="249"/>
      <c r="E2" s="251"/>
      <c r="F2" s="132" t="s">
        <v>95</v>
      </c>
      <c r="G2" s="248"/>
      <c r="H2" s="249"/>
      <c r="I2" s="249"/>
      <c r="J2" s="250"/>
    </row>
    <row r="3" spans="1:10" ht="25.5" customHeight="1" thickTop="1" x14ac:dyDescent="0.4">
      <c r="A3" s="126" t="s">
        <v>5</v>
      </c>
      <c r="B3" s="245" t="s">
        <v>163</v>
      </c>
      <c r="C3" s="246"/>
      <c r="D3" s="246"/>
      <c r="E3" s="247"/>
      <c r="F3" s="133" t="s">
        <v>5</v>
      </c>
      <c r="G3" s="245" t="s">
        <v>69</v>
      </c>
      <c r="H3" s="246"/>
      <c r="I3" s="246"/>
      <c r="J3" s="247"/>
    </row>
    <row r="4" spans="1:10" ht="25.5" customHeight="1" x14ac:dyDescent="0.4">
      <c r="A4" s="152" t="s">
        <v>178</v>
      </c>
      <c r="B4" s="253"/>
      <c r="C4" s="254"/>
      <c r="D4" s="254"/>
      <c r="E4" s="255"/>
      <c r="F4" s="153" t="s">
        <v>179</v>
      </c>
      <c r="G4" s="253"/>
      <c r="H4" s="254"/>
      <c r="I4" s="254"/>
      <c r="J4" s="255"/>
    </row>
    <row r="5" spans="1:10" ht="25.5" customHeight="1" x14ac:dyDescent="0.4">
      <c r="A5" s="154" t="s">
        <v>177</v>
      </c>
      <c r="B5" s="253"/>
      <c r="C5" s="254"/>
      <c r="D5" s="254"/>
      <c r="E5" s="255"/>
      <c r="F5" s="154" t="s">
        <v>180</v>
      </c>
      <c r="G5" s="253"/>
      <c r="H5" s="254"/>
      <c r="I5" s="254"/>
      <c r="J5" s="255"/>
    </row>
    <row r="6" spans="1:10" s="131" customFormat="1" ht="25.5" customHeight="1" x14ac:dyDescent="0.4">
      <c r="A6" s="127"/>
      <c r="B6" s="138" t="s">
        <v>68</v>
      </c>
      <c r="C6" s="139" t="s">
        <v>100</v>
      </c>
      <c r="D6" s="140" t="s">
        <v>176</v>
      </c>
      <c r="E6" s="141" t="s">
        <v>4</v>
      </c>
      <c r="F6" s="134"/>
      <c r="G6" s="138" t="s">
        <v>68</v>
      </c>
      <c r="H6" s="139" t="s">
        <v>100</v>
      </c>
      <c r="I6" s="140" t="s">
        <v>176</v>
      </c>
      <c r="J6" s="141" t="s">
        <v>4</v>
      </c>
    </row>
    <row r="7" spans="1:10" ht="25.5" customHeight="1" x14ac:dyDescent="0.4">
      <c r="A7" s="128" t="s">
        <v>96</v>
      </c>
      <c r="B7" s="52"/>
      <c r="C7" s="63"/>
      <c r="D7" s="124" t="s">
        <v>249</v>
      </c>
      <c r="E7" s="53"/>
      <c r="F7" s="135" t="s">
        <v>96</v>
      </c>
      <c r="G7" s="52"/>
      <c r="H7" s="63"/>
      <c r="I7" s="124"/>
      <c r="J7" s="53"/>
    </row>
    <row r="8" spans="1:10" ht="25.5" customHeight="1" thickBot="1" x14ac:dyDescent="0.45">
      <c r="A8" s="129" t="s">
        <v>97</v>
      </c>
      <c r="B8" s="54"/>
      <c r="C8" s="64"/>
      <c r="D8" s="125"/>
      <c r="E8" s="55"/>
      <c r="F8" s="136" t="s">
        <v>97</v>
      </c>
      <c r="G8" s="54"/>
      <c r="H8" s="64"/>
      <c r="I8" s="125"/>
      <c r="J8" s="55"/>
    </row>
    <row r="9" spans="1:10" ht="25.5" customHeight="1" thickTop="1" thickBot="1" x14ac:dyDescent="0.45">
      <c r="A9" s="248"/>
      <c r="B9" s="249"/>
      <c r="C9" s="249"/>
      <c r="D9" s="249"/>
      <c r="E9" s="249"/>
      <c r="F9" s="249"/>
      <c r="G9" s="249"/>
      <c r="H9" s="249"/>
      <c r="I9" s="249"/>
      <c r="J9" s="251"/>
    </row>
    <row r="10" spans="1:10" ht="25.5" customHeight="1" thickTop="1" x14ac:dyDescent="0.4">
      <c r="A10" s="126" t="s">
        <v>5</v>
      </c>
      <c r="B10" s="245" t="s">
        <v>69</v>
      </c>
      <c r="C10" s="246"/>
      <c r="D10" s="246"/>
      <c r="E10" s="247"/>
      <c r="F10" s="133" t="s">
        <v>5</v>
      </c>
      <c r="G10" s="245" t="s">
        <v>69</v>
      </c>
      <c r="H10" s="246"/>
      <c r="I10" s="246"/>
      <c r="J10" s="247"/>
    </row>
    <row r="11" spans="1:10" ht="25.5" customHeight="1" x14ac:dyDescent="0.4">
      <c r="A11" s="152" t="s">
        <v>214</v>
      </c>
      <c r="B11" s="253"/>
      <c r="C11" s="254"/>
      <c r="D11" s="254"/>
      <c r="E11" s="255"/>
      <c r="F11" s="153" t="s">
        <v>215</v>
      </c>
      <c r="G11" s="253"/>
      <c r="H11" s="254"/>
      <c r="I11" s="254"/>
      <c r="J11" s="255"/>
    </row>
    <row r="12" spans="1:10" ht="25.5" customHeight="1" x14ac:dyDescent="0.4">
      <c r="A12" s="154" t="s">
        <v>216</v>
      </c>
      <c r="B12" s="253"/>
      <c r="C12" s="254"/>
      <c r="D12" s="254"/>
      <c r="E12" s="255"/>
      <c r="F12" s="154" t="s">
        <v>216</v>
      </c>
      <c r="G12" s="253"/>
      <c r="H12" s="254"/>
      <c r="I12" s="254"/>
      <c r="J12" s="255"/>
    </row>
    <row r="13" spans="1:10" ht="25.5" customHeight="1" x14ac:dyDescent="0.4">
      <c r="A13" s="127"/>
      <c r="B13" s="138" t="s">
        <v>68</v>
      </c>
      <c r="C13" s="139" t="s">
        <v>100</v>
      </c>
      <c r="D13" s="140" t="s">
        <v>176</v>
      </c>
      <c r="E13" s="141" t="s">
        <v>4</v>
      </c>
      <c r="F13" s="134"/>
      <c r="G13" s="138" t="s">
        <v>68</v>
      </c>
      <c r="H13" s="139" t="s">
        <v>100</v>
      </c>
      <c r="I13" s="140" t="s">
        <v>176</v>
      </c>
      <c r="J13" s="141" t="s">
        <v>4</v>
      </c>
    </row>
    <row r="14" spans="1:10" ht="25.5" customHeight="1" x14ac:dyDescent="0.4">
      <c r="A14" s="128" t="s">
        <v>96</v>
      </c>
      <c r="B14" s="52"/>
      <c r="C14" s="63"/>
      <c r="D14" s="124"/>
      <c r="E14" s="53"/>
      <c r="F14" s="135" t="s">
        <v>96</v>
      </c>
      <c r="G14" s="52"/>
      <c r="H14" s="63"/>
      <c r="I14" s="124"/>
      <c r="J14" s="53"/>
    </row>
    <row r="15" spans="1:10" ht="25.5" customHeight="1" thickBot="1" x14ac:dyDescent="0.45">
      <c r="A15" s="129" t="s">
        <v>97</v>
      </c>
      <c r="B15" s="54"/>
      <c r="C15" s="64"/>
      <c r="D15" s="125"/>
      <c r="E15" s="55"/>
      <c r="F15" s="136" t="s">
        <v>97</v>
      </c>
      <c r="G15" s="54"/>
      <c r="H15" s="64"/>
      <c r="I15" s="125"/>
      <c r="J15" s="55"/>
    </row>
    <row r="16" spans="1:10" ht="25.5" customHeight="1" thickTop="1" thickBot="1" x14ac:dyDescent="0.45">
      <c r="A16" s="252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25.5" customHeight="1" thickTop="1" x14ac:dyDescent="0.4">
      <c r="A17" s="126" t="s">
        <v>5</v>
      </c>
      <c r="B17" s="245" t="s">
        <v>69</v>
      </c>
      <c r="C17" s="246"/>
      <c r="D17" s="246"/>
      <c r="E17" s="247"/>
      <c r="F17" s="133" t="s">
        <v>5</v>
      </c>
      <c r="G17" s="245" t="s">
        <v>69</v>
      </c>
      <c r="H17" s="246"/>
      <c r="I17" s="246"/>
      <c r="J17" s="247"/>
    </row>
    <row r="18" spans="1:10" ht="25.5" customHeight="1" x14ac:dyDescent="0.4">
      <c r="A18" s="152" t="s">
        <v>217</v>
      </c>
      <c r="B18" s="253"/>
      <c r="C18" s="254"/>
      <c r="D18" s="254"/>
      <c r="E18" s="255"/>
      <c r="F18" s="153" t="s">
        <v>218</v>
      </c>
      <c r="G18" s="253"/>
      <c r="H18" s="254"/>
      <c r="I18" s="254"/>
      <c r="J18" s="255"/>
    </row>
    <row r="19" spans="1:10" ht="25.5" customHeight="1" x14ac:dyDescent="0.4">
      <c r="A19" s="154" t="s">
        <v>216</v>
      </c>
      <c r="B19" s="253"/>
      <c r="C19" s="254"/>
      <c r="D19" s="254"/>
      <c r="E19" s="255"/>
      <c r="F19" s="154" t="s">
        <v>216</v>
      </c>
      <c r="G19" s="253"/>
      <c r="H19" s="254"/>
      <c r="I19" s="254"/>
      <c r="J19" s="255"/>
    </row>
    <row r="20" spans="1:10" ht="25.5" customHeight="1" x14ac:dyDescent="0.4">
      <c r="A20" s="127"/>
      <c r="B20" s="138" t="s">
        <v>68</v>
      </c>
      <c r="C20" s="139" t="s">
        <v>100</v>
      </c>
      <c r="D20" s="140" t="s">
        <v>176</v>
      </c>
      <c r="E20" s="141" t="s">
        <v>4</v>
      </c>
      <c r="F20" s="134"/>
      <c r="G20" s="138" t="s">
        <v>68</v>
      </c>
      <c r="H20" s="139" t="s">
        <v>100</v>
      </c>
      <c r="I20" s="140" t="s">
        <v>176</v>
      </c>
      <c r="J20" s="141" t="s">
        <v>4</v>
      </c>
    </row>
    <row r="21" spans="1:10" ht="25.5" customHeight="1" x14ac:dyDescent="0.4">
      <c r="A21" s="128" t="s">
        <v>96</v>
      </c>
      <c r="B21" s="52"/>
      <c r="C21" s="63"/>
      <c r="D21" s="124"/>
      <c r="E21" s="53"/>
      <c r="F21" s="135" t="s">
        <v>96</v>
      </c>
      <c r="G21" s="52"/>
      <c r="H21" s="63"/>
      <c r="I21" s="124"/>
      <c r="J21" s="53"/>
    </row>
    <row r="22" spans="1:10" ht="25.5" customHeight="1" thickBot="1" x14ac:dyDescent="0.45">
      <c r="A22" s="129" t="s">
        <v>97</v>
      </c>
      <c r="B22" s="54"/>
      <c r="C22" s="64"/>
      <c r="D22" s="125"/>
      <c r="E22" s="55"/>
      <c r="F22" s="136" t="s">
        <v>97</v>
      </c>
      <c r="G22" s="54"/>
      <c r="H22" s="64"/>
      <c r="I22" s="125"/>
      <c r="J22" s="55"/>
    </row>
    <row r="23" spans="1:10" ht="25.5" customHeight="1" thickTop="1" thickBot="1" x14ac:dyDescent="0.45">
      <c r="A23" s="130"/>
      <c r="B23" s="56"/>
      <c r="C23" s="56"/>
      <c r="D23" s="56"/>
      <c r="E23" s="57"/>
      <c r="F23" s="137"/>
      <c r="G23" s="56"/>
      <c r="H23" s="56"/>
      <c r="I23" s="56"/>
      <c r="J23" s="57"/>
    </row>
    <row r="24" spans="1:10" ht="25.5" customHeight="1" thickTop="1" x14ac:dyDescent="0.4">
      <c r="A24" s="126" t="s">
        <v>5</v>
      </c>
      <c r="B24" s="245" t="s">
        <v>69</v>
      </c>
      <c r="C24" s="246"/>
      <c r="D24" s="246"/>
      <c r="E24" s="247"/>
      <c r="F24" s="133" t="s">
        <v>5</v>
      </c>
      <c r="G24" s="245" t="s">
        <v>69</v>
      </c>
      <c r="H24" s="246"/>
      <c r="I24" s="246"/>
      <c r="J24" s="247"/>
    </row>
    <row r="25" spans="1:10" ht="25.5" customHeight="1" x14ac:dyDescent="0.4">
      <c r="A25" s="152" t="s">
        <v>219</v>
      </c>
      <c r="B25" s="253"/>
      <c r="C25" s="254"/>
      <c r="D25" s="254"/>
      <c r="E25" s="255"/>
      <c r="F25" s="153" t="s">
        <v>220</v>
      </c>
      <c r="G25" s="253"/>
      <c r="H25" s="254"/>
      <c r="I25" s="254"/>
      <c r="J25" s="255"/>
    </row>
    <row r="26" spans="1:10" ht="25.5" customHeight="1" x14ac:dyDescent="0.4">
      <c r="A26" s="154" t="s">
        <v>216</v>
      </c>
      <c r="B26" s="253"/>
      <c r="C26" s="254"/>
      <c r="D26" s="254"/>
      <c r="E26" s="255"/>
      <c r="F26" s="154" t="s">
        <v>216</v>
      </c>
      <c r="G26" s="253"/>
      <c r="H26" s="254"/>
      <c r="I26" s="254"/>
      <c r="J26" s="255"/>
    </row>
    <row r="27" spans="1:10" ht="25.5" customHeight="1" x14ac:dyDescent="0.4">
      <c r="A27" s="127"/>
      <c r="B27" s="138" t="s">
        <v>68</v>
      </c>
      <c r="C27" s="139" t="s">
        <v>100</v>
      </c>
      <c r="D27" s="140" t="s">
        <v>176</v>
      </c>
      <c r="E27" s="141" t="s">
        <v>4</v>
      </c>
      <c r="F27" s="134"/>
      <c r="G27" s="138" t="s">
        <v>68</v>
      </c>
      <c r="H27" s="139" t="s">
        <v>100</v>
      </c>
      <c r="I27" s="140" t="s">
        <v>176</v>
      </c>
      <c r="J27" s="141" t="s">
        <v>4</v>
      </c>
    </row>
    <row r="28" spans="1:10" ht="25.5" customHeight="1" x14ac:dyDescent="0.4">
      <c r="A28" s="128" t="s">
        <v>96</v>
      </c>
      <c r="B28" s="52"/>
      <c r="C28" s="63"/>
      <c r="D28" s="124"/>
      <c r="E28" s="53"/>
      <c r="F28" s="135" t="s">
        <v>96</v>
      </c>
      <c r="G28" s="52"/>
      <c r="H28" s="63"/>
      <c r="I28" s="124"/>
      <c r="J28" s="53"/>
    </row>
    <row r="29" spans="1:10" ht="25.5" customHeight="1" thickBot="1" x14ac:dyDescent="0.45">
      <c r="A29" s="129" t="s">
        <v>97</v>
      </c>
      <c r="B29" s="54"/>
      <c r="C29" s="64"/>
      <c r="D29" s="125"/>
      <c r="E29" s="55"/>
      <c r="F29" s="136" t="s">
        <v>97</v>
      </c>
      <c r="G29" s="54"/>
      <c r="H29" s="64"/>
      <c r="I29" s="125"/>
      <c r="J29" s="55"/>
    </row>
    <row r="30" spans="1:10" ht="22" customHeight="1" thickTop="1" x14ac:dyDescent="0.4">
      <c r="A30" s="244" t="s">
        <v>98</v>
      </c>
      <c r="B30" s="244"/>
      <c r="C30" s="244"/>
      <c r="D30" s="244"/>
      <c r="E30" s="244"/>
      <c r="F30" s="244"/>
      <c r="G30" s="244"/>
      <c r="H30" s="244"/>
      <c r="I30" s="244"/>
      <c r="J30" s="244"/>
    </row>
    <row r="31" spans="1:10" x14ac:dyDescent="0.4">
      <c r="A31" s="217" t="s">
        <v>162</v>
      </c>
      <c r="B31" s="217"/>
      <c r="C31" s="217"/>
      <c r="D31" s="217"/>
      <c r="E31" s="217"/>
      <c r="F31" s="217"/>
      <c r="G31" s="217"/>
      <c r="H31" s="217"/>
      <c r="I31" s="217"/>
      <c r="J31" s="217"/>
    </row>
  </sheetData>
  <mergeCells count="31">
    <mergeCell ref="B2:E2"/>
    <mergeCell ref="B19:E19"/>
    <mergeCell ref="B25:E25"/>
    <mergeCell ref="B26:E26"/>
    <mergeCell ref="G11:J11"/>
    <mergeCell ref="G12:J12"/>
    <mergeCell ref="G18:J18"/>
    <mergeCell ref="G19:J19"/>
    <mergeCell ref="G25:J25"/>
    <mergeCell ref="G26:J26"/>
    <mergeCell ref="G4:J4"/>
    <mergeCell ref="G5:J5"/>
    <mergeCell ref="B11:E11"/>
    <mergeCell ref="B12:E12"/>
    <mergeCell ref="B18:E18"/>
    <mergeCell ref="A1:J1"/>
    <mergeCell ref="A30:J30"/>
    <mergeCell ref="A31:J31"/>
    <mergeCell ref="B3:E3"/>
    <mergeCell ref="G3:J3"/>
    <mergeCell ref="B10:E10"/>
    <mergeCell ref="G10:J10"/>
    <mergeCell ref="B17:E17"/>
    <mergeCell ref="G17:J17"/>
    <mergeCell ref="B24:E24"/>
    <mergeCell ref="G24:J24"/>
    <mergeCell ref="G2:J2"/>
    <mergeCell ref="A9:J9"/>
    <mergeCell ref="A16:J16"/>
    <mergeCell ref="B4:E4"/>
    <mergeCell ref="B5:E5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view="pageBreakPreview" zoomScale="70" zoomScaleNormal="100" zoomScaleSheetLayoutView="70" workbookViewId="0">
      <selection activeCell="E5" sqref="E5"/>
    </sheetView>
  </sheetViews>
  <sheetFormatPr defaultRowHeight="17" x14ac:dyDescent="0.4"/>
  <cols>
    <col min="1" max="1" width="82" style="148" customWidth="1"/>
  </cols>
  <sheetData>
    <row r="2" spans="1:2" ht="36" x14ac:dyDescent="0.4">
      <c r="A2" s="145" t="s">
        <v>247</v>
      </c>
      <c r="B2" s="144"/>
    </row>
    <row r="3" spans="1:2" ht="36" x14ac:dyDescent="0.4">
      <c r="A3" s="145" t="s">
        <v>191</v>
      </c>
    </row>
    <row r="4" spans="1:2" ht="36" x14ac:dyDescent="0.4">
      <c r="A4" s="145" t="s">
        <v>248</v>
      </c>
    </row>
    <row r="5" spans="1:2" ht="36" x14ac:dyDescent="0.4">
      <c r="A5" s="145" t="s">
        <v>213</v>
      </c>
    </row>
    <row r="6" spans="1:2" ht="34" x14ac:dyDescent="0.4">
      <c r="A6" s="149" t="s">
        <v>192</v>
      </c>
    </row>
    <row r="7" spans="1:2" ht="36" x14ac:dyDescent="0.4">
      <c r="A7" s="146" t="s">
        <v>193</v>
      </c>
    </row>
    <row r="8" spans="1:2" ht="18" x14ac:dyDescent="0.4">
      <c r="A8" s="146" t="s">
        <v>194</v>
      </c>
    </row>
    <row r="9" spans="1:2" ht="18" x14ac:dyDescent="0.4">
      <c r="A9" s="145" t="s">
        <v>195</v>
      </c>
    </row>
    <row r="10" spans="1:2" ht="18" x14ac:dyDescent="0.4">
      <c r="A10" s="146" t="s">
        <v>196</v>
      </c>
    </row>
    <row r="11" spans="1:2" ht="36" x14ac:dyDescent="0.4">
      <c r="A11" s="146" t="s">
        <v>225</v>
      </c>
    </row>
    <row r="12" spans="1:2" ht="36" x14ac:dyDescent="0.4">
      <c r="A12" s="146" t="s">
        <v>224</v>
      </c>
    </row>
    <row r="13" spans="1:2" ht="18" x14ac:dyDescent="0.4">
      <c r="A13" s="146" t="s">
        <v>221</v>
      </c>
    </row>
    <row r="14" spans="1:2" ht="18" x14ac:dyDescent="0.4">
      <c r="A14" s="146" t="s">
        <v>222</v>
      </c>
    </row>
    <row r="15" spans="1:2" ht="18" x14ac:dyDescent="0.4">
      <c r="A15" s="147" t="s">
        <v>197</v>
      </c>
    </row>
    <row r="16" spans="1:2" ht="18" x14ac:dyDescent="0.4">
      <c r="A16" s="147" t="s">
        <v>198</v>
      </c>
    </row>
    <row r="17" spans="1:1" ht="51" x14ac:dyDescent="0.4">
      <c r="A17" s="149" t="s">
        <v>199</v>
      </c>
    </row>
    <row r="18" spans="1:1" ht="18" x14ac:dyDescent="0.4">
      <c r="A18" s="145" t="s">
        <v>200</v>
      </c>
    </row>
    <row r="19" spans="1:1" ht="18" x14ac:dyDescent="0.4">
      <c r="A19" s="146" t="s">
        <v>201</v>
      </c>
    </row>
    <row r="20" spans="1:1" ht="18" x14ac:dyDescent="0.4">
      <c r="A20" s="146" t="s">
        <v>202</v>
      </c>
    </row>
    <row r="21" spans="1:1" ht="34" x14ac:dyDescent="0.4">
      <c r="A21" s="149" t="s">
        <v>203</v>
      </c>
    </row>
    <row r="22" spans="1:1" ht="18" x14ac:dyDescent="0.4">
      <c r="A22" s="145" t="s">
        <v>186</v>
      </c>
    </row>
    <row r="23" spans="1:1" ht="72" x14ac:dyDescent="0.4">
      <c r="A23" s="146" t="s">
        <v>187</v>
      </c>
    </row>
    <row r="24" spans="1:1" ht="18" x14ac:dyDescent="0.4">
      <c r="A24" s="146" t="s">
        <v>188</v>
      </c>
    </row>
    <row r="25" spans="1:1" ht="18" x14ac:dyDescent="0.4">
      <c r="A25" s="146" t="s">
        <v>189</v>
      </c>
    </row>
    <row r="26" spans="1:1" ht="36" x14ac:dyDescent="0.4">
      <c r="A26" s="146" t="s">
        <v>190</v>
      </c>
    </row>
    <row r="27" spans="1:1" ht="18" x14ac:dyDescent="0.4">
      <c r="A27" s="146" t="s">
        <v>223</v>
      </c>
    </row>
    <row r="28" spans="1:1" ht="18" x14ac:dyDescent="0.4">
      <c r="A28" s="147" t="s">
        <v>181</v>
      </c>
    </row>
    <row r="29" spans="1:1" ht="18" x14ac:dyDescent="0.4">
      <c r="A29" s="147" t="s">
        <v>182</v>
      </c>
    </row>
    <row r="30" spans="1:1" ht="18" x14ac:dyDescent="0.4">
      <c r="A30" s="147" t="s">
        <v>183</v>
      </c>
    </row>
    <row r="31" spans="1:1" ht="18" x14ac:dyDescent="0.4">
      <c r="A31" s="147" t="s">
        <v>184</v>
      </c>
    </row>
    <row r="32" spans="1:1" ht="18" x14ac:dyDescent="0.4">
      <c r="A32" s="147" t="s">
        <v>185</v>
      </c>
    </row>
    <row r="33" spans="1:1" ht="54" x14ac:dyDescent="0.4">
      <c r="A33" s="146" t="s">
        <v>204</v>
      </c>
    </row>
    <row r="35" spans="1:1" ht="36" x14ac:dyDescent="0.4">
      <c r="A35" s="146" t="s">
        <v>226</v>
      </c>
    </row>
    <row r="36" spans="1:1" ht="18" x14ac:dyDescent="0.4">
      <c r="A36" s="146" t="s">
        <v>245</v>
      </c>
    </row>
    <row r="37" spans="1:1" ht="18" x14ac:dyDescent="0.4">
      <c r="A37" s="146" t="s">
        <v>246</v>
      </c>
    </row>
    <row r="39" spans="1:1" ht="409.5" x14ac:dyDescent="0.4">
      <c r="A39" s="148" t="s">
        <v>227</v>
      </c>
    </row>
  </sheetData>
  <phoneticPr fontId="3" type="noConversion"/>
  <hyperlinks>
    <hyperlink ref="A6" r:id="rId1" display="http://www.ftcca.tw/taichi_pub/"/>
    <hyperlink ref="A17" r:id="rId2" display="mailto:w820809@gmail.com"/>
    <hyperlink ref="A21" r:id="rId3" display="mailto:w820809@gmail.co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報名總表個人賽報名表</vt:lpstr>
      <vt:lpstr>報名總表個人報名表填寫範本</vt:lpstr>
      <vt:lpstr>團體賽報名表</vt:lpstr>
      <vt:lpstr>對練賽報名表</vt:lpstr>
      <vt:lpstr>報名須知</vt:lpstr>
      <vt:lpstr>報名總表個人賽報名表!Print_Area</vt:lpstr>
      <vt:lpstr>團體賽報名表!Print_Area</vt:lpstr>
      <vt:lpstr>對練賽報名表!Print_Area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2020-01-15T08:44:27Z</cp:lastPrinted>
  <dcterms:created xsi:type="dcterms:W3CDTF">2017-04-20T08:35:18Z</dcterms:created>
  <dcterms:modified xsi:type="dcterms:W3CDTF">2020-01-15T08:57:58Z</dcterms:modified>
</cp:coreProperties>
</file>